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19200" windowHeight="11505"/>
  </bookViews>
  <sheets>
    <sheet name="Раздел 1" sheetId="1" r:id="rId1"/>
    <sheet name="Раздел 2" sheetId="2" r:id="rId2"/>
    <sheet name="Раздел 3" sheetId="3" r:id="rId3"/>
    <sheet name="сведения об учреждениях" sheetId="4" r:id="rId4"/>
  </sheets>
  <definedNames>
    <definedName name="_xlnm.Print_Area" localSheetId="2">'Раздел 3'!$A$1:$N$33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" i="4" l="1"/>
  <c r="J9" i="4"/>
  <c r="I9" i="4"/>
  <c r="E294" i="2" l="1"/>
  <c r="H26" i="1" l="1"/>
  <c r="L135" i="1" l="1"/>
</calcChain>
</file>

<file path=xl/sharedStrings.xml><?xml version="1.0" encoding="utf-8"?>
<sst xmlns="http://schemas.openxmlformats.org/spreadsheetml/2006/main" count="2913" uniqueCount="1392">
  <si>
    <t>Реестр муниципального имущества Новодеревянковского сельского поселения Каневского района</t>
  </si>
  <si>
    <t>Раздел 1. Сведения о муниципальном недвижимом имуществе</t>
  </si>
  <si>
    <t>Подраздел 1.1. Сведения о земельных участках</t>
  </si>
  <si>
    <t>Реестровый номер</t>
  </si>
  <si>
    <t>Наименование земельного участка</t>
  </si>
  <si>
    <t>Адрес (местоположение) земельного участка 1</t>
  </si>
  <si>
    <t>Кадастровый номер земельного участка (с датой присвоения)</t>
  </si>
  <si>
    <t>Сведения о правообладателе2</t>
  </si>
  <si>
    <t>Вид вещного права, на основании которого правообладателю принадлежит земельный участок 3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</si>
  <si>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</si>
  <si>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</si>
  <si>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</si>
  <si>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(обременениях)4</t>
  </si>
  <si>
    <t>Сведения о лице, в пользу которого установлены ограничения (обременения)5</t>
  </si>
  <si>
    <t>Иные сведения (при необходимости)</t>
  </si>
  <si>
    <t>1.1.1.93</t>
  </si>
  <si>
    <t>8289+/-64; земли населенных пунктов;для эксплуатации и обслуживания здания ДЮСШ</t>
  </si>
  <si>
    <t>1.1.1.94</t>
  </si>
  <si>
    <t>64146+/-89;  земли населенных пунктов; парки культуры и отдыха</t>
  </si>
  <si>
    <t>Земельный участок 23:11:0103062:8 парк КиО 64146 м2</t>
  </si>
  <si>
    <t>23:11:0103063:27, 15.03.2012</t>
  </si>
  <si>
    <t>Муниципальное казенное учреждение Новодеревянковского сельского поселения "Благоустройство",ИНН :2334026227,ОГРН:1162363050464</t>
  </si>
  <si>
    <t>Земельный участок 8289м2 -23:11:0103063:27  земли насел.пунктов -для эксплуатации и обслуж.здан</t>
  </si>
  <si>
    <t>1.1.1.95</t>
  </si>
  <si>
    <t>Земельный участок 23:11:0103063:23 СДК ст.Новодеревянковской 42516 м2</t>
  </si>
  <si>
    <t>23:11:0103062:8, 12.02.2015</t>
  </si>
  <si>
    <t>23:11:0103063:23, 22.12.2010</t>
  </si>
  <si>
    <t>Муниципальное автономное у чреждение"Социально-культурный центр"Досуг" станицы Новодеревянковской, ИНН:2334021780,ОГРН:1082334001254</t>
  </si>
  <si>
    <t xml:space="preserve">42516.02; земли населенных пунктов; парки культуры и отдыха </t>
  </si>
  <si>
    <t>1.1.1.96</t>
  </si>
  <si>
    <t>Земельный участок 23:11:0106004:98 ДК х.Ленинский 4278 м2</t>
  </si>
  <si>
    <t>23:11:0106004:98, 22.12.2010</t>
  </si>
  <si>
    <t>4278+/-46; земли населенных пунктов; для эксплуатации и обслуживания здания клуба</t>
  </si>
  <si>
    <t>1.1.1.97</t>
  </si>
  <si>
    <t>Земля по административным зданием 2455м2 23:11:0103050:59</t>
  </si>
  <si>
    <t>Администрация Новодеревянковского сельского поселения Каневского района, ИНН:2334019734, ОГРН:1052319146516</t>
  </si>
  <si>
    <t>23:11:0103050:59, 19.03.2012</t>
  </si>
  <si>
    <t>2455+/-35; земли населенных пунктов; для эксплуатации и обслуживания здания администрации</t>
  </si>
  <si>
    <t>не зарегистрировано</t>
  </si>
  <si>
    <t>1.1.1.98</t>
  </si>
  <si>
    <t>Земельный участок 23:11:0103062:6 парк КиО 4924 м2</t>
  </si>
  <si>
    <t>23:11:0103062:6, 15.01.2013</t>
  </si>
  <si>
    <t>Постоянное (бессрочное) пользование 23:11:0103062:6-23/230/2020-1 24.11.2020</t>
  </si>
  <si>
    <t>4924+/-25;  земли населенных пунктов; для эксплуатации и обслуживания парка культуры и отдыха</t>
  </si>
  <si>
    <t>1.1.1.99</t>
  </si>
  <si>
    <t>Земельный участок 5064 кв.м. (спортплощадка) 23:11:0000000:1137</t>
  </si>
  <si>
    <t>23:11:0000000:1137, 04.04.2017</t>
  </si>
  <si>
    <t>Новодеревянковское сельское поселение Каневского района</t>
  </si>
  <si>
    <t>5064+/-25; земли населенных пунктов; для эксплуатации и обслуживания зданий,строений,сооружений учреждений образования</t>
  </si>
  <si>
    <t>1.1.1.100</t>
  </si>
  <si>
    <t>23:11:0103108:7, 09.03.2016</t>
  </si>
  <si>
    <t>МКУК "Краеведческий музей имени Ф.А. Щербины", ИНН:2334024170, ОГРН:1122363000770</t>
  </si>
  <si>
    <t>Постоянное (бессрочное) пользование 23:11:0103108:7-23/230/2021-2 13.09.2021</t>
  </si>
  <si>
    <t>Постоянное (бессрочное) пользование 23:11:0000000:1137-23/027/2020-6  21.04.2020</t>
  </si>
  <si>
    <t>Постоянное (бессрочное) пользование 23:11:0103063:27-23/027/2018-2 24.10.2018г.</t>
  </si>
  <si>
    <t>Постоянное (бессрочное) пользование 23:11:0103062:8-23/027/2018-1 15.11.2018г.</t>
  </si>
  <si>
    <t>Постоянное (бессрочное) пользование 23-23/027-23/027/801/2016-1445/1 18.03.2016г.</t>
  </si>
  <si>
    <t>Постоянное (бессрочное) пользование 23-23/027-23/027/801/2016-1444/1 18.03.2016г.</t>
  </si>
  <si>
    <t>Постоянное (бессрочное) пользование 23:11:0103050:59-23/027/2019-1 06.06.2019г.</t>
  </si>
  <si>
    <t>407+/-7; земли населенных пунктов; учреждение внешкольного образования-музей</t>
  </si>
  <si>
    <t>1.1.1.101</t>
  </si>
  <si>
    <t>КазЗемельный участок 854 м2 - парк  ул.Победы уч.28б 23:11:0103062:7</t>
  </si>
  <si>
    <t>23:11:0103062:7, 12.02.2015</t>
  </si>
  <si>
    <t>Муниципальное образование Новодеревянковское сельское поселение Каневского района Краснодарского края</t>
  </si>
  <si>
    <t>Собственность       23-23/027-23/027/801/2016-4715/1 07.06.2016</t>
  </si>
  <si>
    <t>854+/-10; земли населенных пунктов; для эксплуатации и обслуживания парка культуры и отдыха</t>
  </si>
  <si>
    <t>1.1.1.102</t>
  </si>
  <si>
    <t>КазЗемельный участок (с/х) - 45800/7381827м2 23:11:0102000:195</t>
  </si>
  <si>
    <t>23:11:0102000:195, 30.11.2007</t>
  </si>
  <si>
    <t>Общая долевая собственность, 45800/7381827    23-23-27/026/2014-521 05.09.2014</t>
  </si>
  <si>
    <t>45800; земли сельскохозяйственного назначения; для сельскохозяйственного производства</t>
  </si>
  <si>
    <t>1.1.1.103</t>
  </si>
  <si>
    <t>Земельный участок 5974 кв.м сквер ул.Мира,38 23:11:0000000:1077</t>
  </si>
  <si>
    <t>23:11:0000000:1077, 10.02.2016</t>
  </si>
  <si>
    <t>5974+/-27;  земли населенных пунктов; для эксплуатации и обслуживания зданий,строений,сооружений учреждений образования</t>
  </si>
  <si>
    <t>1.1.1.104</t>
  </si>
  <si>
    <t>Земельный участок 3464 м2 ул.Победы 28А (спорткомплекс) 23:11:0103049:19</t>
  </si>
  <si>
    <t>23:11:0103049:19, 15.05.2019</t>
  </si>
  <si>
    <t>3464+/-20.6;  земли населенных пунктов;  спорт код (5.1)</t>
  </si>
  <si>
    <t>1.1.1.105</t>
  </si>
  <si>
    <t>Земельный участок 48849 м2  23:11:0103071:323</t>
  </si>
  <si>
    <t>23:11:0103071:323, 14.03.2022</t>
  </si>
  <si>
    <t>48849+/-77;  земли населенных пунктов;  обеспечение спортивно-зрелищных мероприятий</t>
  </si>
  <si>
    <t>1.1.1.106</t>
  </si>
  <si>
    <t>Земельный участок 3043 м2  23:11:0103071:324</t>
  </si>
  <si>
    <t>23:11:0103071:324, 14.03.2022</t>
  </si>
  <si>
    <t>3043+/-19;  земли населенных пунктов;  площадки для занятия спортом</t>
  </si>
  <si>
    <t>1.1.1.107</t>
  </si>
  <si>
    <t>Земельный участок 3090 м2  23:11:0000000:1686</t>
  </si>
  <si>
    <t>23:11:0000000:1686, 14.03.2022</t>
  </si>
  <si>
    <t>Собственность  23:11:0000000:1686-23/230/2022-1 14.03.2022</t>
  </si>
  <si>
    <t>Собственность  23:11:0103071:324-23/230/2022-1 14.03.2022</t>
  </si>
  <si>
    <t>Собственность  23:11:0103071:323-23/230/2022-1 14.03.2022</t>
  </si>
  <si>
    <t xml:space="preserve">Собственность      23:11:0000000:1077-23/027/2017-4 10.07.2017 </t>
  </si>
  <si>
    <t xml:space="preserve">3090+/-19; земли населенных пунктов;  улично-дорожная сеть </t>
  </si>
  <si>
    <t xml:space="preserve">Подраздел 1.2.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
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</si>
  <si>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</si>
  <si>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</si>
  <si>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</si>
  <si>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</si>
  <si>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</si>
  <si>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</si>
  <si>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</si>
  <si>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 6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</si>
  <si>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</si>
  <si>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</si>
  <si>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</si>
  <si>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</si>
  <si>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7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</si>
  <si>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</si>
  <si>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</si>
  <si>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>1.1.2.1</t>
  </si>
  <si>
    <t>Здание</t>
  </si>
  <si>
    <t>Здание администрации</t>
  </si>
  <si>
    <t>Нежилое</t>
  </si>
  <si>
    <t>Краснодарский край,Каневской район, ст.Новодеревянковская, ул.Ленина,108       ОКТМО 03620407101</t>
  </si>
  <si>
    <t>23:11:0103050:88, 24.09.2013</t>
  </si>
  <si>
    <t>23:11:0103050:59;муниципальная собственность; 2455+/-35</t>
  </si>
  <si>
    <t>Администрация Новодеревянковского сельского поселения, ИНН:2334019734,ОГРН:1052319146516</t>
  </si>
  <si>
    <t>Оперативное управление 23:11:0103050:88-23/027/2019-1  28.05.2019г.</t>
  </si>
  <si>
    <t>Нежилое;196.1; этажность 1, в том числе подземных 0</t>
  </si>
  <si>
    <t>1.1.2.2</t>
  </si>
  <si>
    <t>1.1.2.3</t>
  </si>
  <si>
    <t>Здание ДЮСШ "Юность"</t>
  </si>
  <si>
    <t>Краснодарский край,Каневской район, ст-ца Новодеревянковская, ул.Победы д.31А ОКТМО 03620407101</t>
  </si>
  <si>
    <t>23:11:0103063:38, 13.11.2017</t>
  </si>
  <si>
    <t>Оперативное управление 23:11:0103063:38-23/027/2018-2 29.05.2018г.</t>
  </si>
  <si>
    <t>23:11:0103063:27;муниципальная собственность;8289+/-64</t>
  </si>
  <si>
    <t>Здание Дома Культуры х. Раздольного</t>
  </si>
  <si>
    <t>1.1.2.5</t>
  </si>
  <si>
    <t xml:space="preserve">Дом культуры Ленинский </t>
  </si>
  <si>
    <t>Краснодарский край, хутор Ленинский, ул. Кондруцкого,64Г  ОКТМО 03620407101</t>
  </si>
  <si>
    <t>23:11:0106004:168 12.04.2019</t>
  </si>
  <si>
    <t>23:11:0106004:98; муниципальная собственность; 4278+/-46</t>
  </si>
  <si>
    <t xml:space="preserve">Оперативное управление 23:11:0106004:168-23/027/2019-2 01.07.2019г. </t>
  </si>
  <si>
    <t>Нежилое;561.6; этажность 2, в том числе подземных 0</t>
  </si>
  <si>
    <t>Нежилое; 445.1; этажность 2, в том числе подземных 1</t>
  </si>
  <si>
    <t>1.1.2.6</t>
  </si>
  <si>
    <t>Здание ДК</t>
  </si>
  <si>
    <t>Краснодарский край,Каневской район, ст-ца Новодеревянковская, ул.Мира, д. 22        ОКТМО 03620407101</t>
  </si>
  <si>
    <t>23:11:0103063:28    05.04.2012</t>
  </si>
  <si>
    <t>23:11:0103063:23; муниципальная собственность; 42516.02</t>
  </si>
  <si>
    <t xml:space="preserve">Оперативное управление 23-23-27/029/2012-170 01.08.2012 </t>
  </si>
  <si>
    <t>Нежилое; 4229.7; этажность 3, в том числе подземных 1</t>
  </si>
  <si>
    <t>1.1.2.7</t>
  </si>
  <si>
    <t>Здание музея им. Ф.А. Щербины (Училище для иногородних)</t>
  </si>
  <si>
    <t>23:11:0103108:320 25.03.2021</t>
  </si>
  <si>
    <t>23:11:0103108:7; муниципальная собственность; 407+/-7</t>
  </si>
  <si>
    <t xml:space="preserve">Оперативное управление 23:11:0103108:320-23/230/2021-2 23.06.2021 </t>
  </si>
  <si>
    <t>Нежилое; 212.8; этажность 1, в том числе подземных 0</t>
  </si>
  <si>
    <t>1.1.2.8</t>
  </si>
  <si>
    <t>Распределительный газопровод</t>
  </si>
  <si>
    <t>1.1.2.9</t>
  </si>
  <si>
    <t>Комплексная спортивно-игровая площадка в Новодеревянковском сельском поселении Каневского района</t>
  </si>
  <si>
    <t>Сооружения спортивно-оздоровительные</t>
  </si>
  <si>
    <t>Краснодарский край,Каневской район, ст-ца Новодеревянковская, ул.Щербины, д. 9 А ОКТМО 03620407101</t>
  </si>
  <si>
    <t xml:space="preserve"> Краснодарский край, Каневской район, ст. Новодеревянковская, ул. Щербины, д 9Б   ОКТМО 03620407101</t>
  </si>
  <si>
    <t>23:11:0000000:1225  23.09.2019</t>
  </si>
  <si>
    <t>Оперативное управление 23:11:0000000:1225-23/027/2019-2 17.12.2019</t>
  </si>
  <si>
    <t>1100м2</t>
  </si>
  <si>
    <t>Подраздел 1.3. Сведения о помещениях, машино-местах и иных объектах, отнесенных законом к недвижимости</t>
  </si>
  <si>
    <t>Сведения о здании, сооружении, в состав которого входит объект учета (кадастровый номер, форма собственности)</t>
  </si>
  <si>
    <t>1.1.3.4</t>
  </si>
  <si>
    <t>Помещение</t>
  </si>
  <si>
    <t>Краснодарский край,Каневской район, х.Раздольный, ул.Светлая д. 97, пом.1,2,3,4,5,6,9,10,11</t>
  </si>
  <si>
    <t>23:11:0102013:170  06.07.2018</t>
  </si>
  <si>
    <t>Оперативное управление 23:11:0102013:170-23/027/2019-4 24.09.2019</t>
  </si>
  <si>
    <t>Нежилое;398.7; Этаж №1</t>
  </si>
  <si>
    <t>Итого:</t>
  </si>
  <si>
    <t>Раздел 2. Сведения о муниципальном движимом и ином имуществе</t>
  </si>
  <si>
    <t>Раздел 2.1. Сведения об акциях</t>
  </si>
  <si>
    <t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</t>
  </si>
  <si>
    <t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</t>
  </si>
  <si>
    <t>Сведения об установленных ограничениях (обременениях)7</t>
  </si>
  <si>
    <t>Раздел 2.2. Сведения о долях (вкладах) в уставных (складочных) капиталах хозяйственных обществ и товариществ</t>
  </si>
  <si>
    <t>Доля (вклад) в уставном (складочном) капитале хозяйственного общества, товарищества в процентах</t>
  </si>
  <si>
    <t>1.1.2.10</t>
  </si>
  <si>
    <t>Артезианская скважина №4278</t>
  </si>
  <si>
    <t>Нежилое.Водохозяйственное</t>
  </si>
  <si>
    <t>Краснодарский край,р-н Каневский, с/п Новодеревянковское, ст-ца Новодеревянковская, ул.Мира, д б/н  ОКТМО 03620407101</t>
  </si>
  <si>
    <t>23:48:0401062:71 24.12.2009</t>
  </si>
  <si>
    <t>Собственность 23-23-27/035/2010-945 14.03.2011</t>
  </si>
  <si>
    <t>154м</t>
  </si>
  <si>
    <t>1.1.2.11</t>
  </si>
  <si>
    <t xml:space="preserve">Артезианская скважина №23 КП ЖКО №228  </t>
  </si>
  <si>
    <t>353710 Краснодарский край,Каневской р-н,ст-ца Новодеревянковская, ул.Ленина,д.б/н</t>
  </si>
  <si>
    <t>23:11:0103054:20  25.12.2009</t>
  </si>
  <si>
    <t>Собственность 23-23-27/033/2010-900 14.03.2011</t>
  </si>
  <si>
    <t>362м</t>
  </si>
  <si>
    <t>1.1.2.12</t>
  </si>
  <si>
    <t>Артезианская скважина №5929</t>
  </si>
  <si>
    <t>Краснодарский край,р-н Каневской ,ст-ца Новодеревянковская,ул. Заречная</t>
  </si>
  <si>
    <t>23:11:0103149:35  24.12.2009</t>
  </si>
  <si>
    <t>Собственность 23-23-27/033/2010-899 14.03.2011</t>
  </si>
  <si>
    <t>142м</t>
  </si>
  <si>
    <t>1.1.2.13</t>
  </si>
  <si>
    <t>Водопроводная сеть х. Раздольный, протяженностью 3,685 км</t>
  </si>
  <si>
    <t>10.1 сооружения водозаборные</t>
  </si>
  <si>
    <t xml:space="preserve">Краснодарский край,Каневской район,х. Раздольный </t>
  </si>
  <si>
    <t>23:11:0000000:1653  30.06.2021</t>
  </si>
  <si>
    <t>Собственность 23:11:0000000:1653-23/230/2021-1   30.06.2021</t>
  </si>
  <si>
    <t>3685м</t>
  </si>
  <si>
    <t>1.1.2.14</t>
  </si>
  <si>
    <t>Водопроводная сеть х. Вольный, х. Приютный, х. Ленинский протяженностью 5,299 км</t>
  </si>
  <si>
    <t>Краснодарский край,Каневской район,х. Вольный, х. Приютный, х. Ленинский</t>
  </si>
  <si>
    <t>23:11:0000000:1654  12.07.2021</t>
  </si>
  <si>
    <t>Новодеревянковское сельское поселение Каневского района Краснодарского края</t>
  </si>
  <si>
    <t>Собственность 23:11:0000000:1654-23/230/2021-1   12.07.2021</t>
  </si>
  <si>
    <t>5299м</t>
  </si>
  <si>
    <t>1.1.2.15</t>
  </si>
  <si>
    <t>Сооружение</t>
  </si>
  <si>
    <t>Водопроводная сеть х. Албаши, протяженностью 11,945 км</t>
  </si>
  <si>
    <t>Краснодарский край,Каневской район,х. Албаши</t>
  </si>
  <si>
    <t>23:11:0000000:1651  25.06.2021</t>
  </si>
  <si>
    <t>Собственность 23:11:0000000:1651-23/230/2021-1   25.06.2021</t>
  </si>
  <si>
    <t>11945м</t>
  </si>
  <si>
    <t>1.1.2.16</t>
  </si>
  <si>
    <t>Водопроводная сеть ст. Новодеревянковской, протяженностью 69,051 км</t>
  </si>
  <si>
    <t>Краснодарский край,Каневской район,ст. Новодеревянковская</t>
  </si>
  <si>
    <t>23:11:0000000:1652   28.06.2021</t>
  </si>
  <si>
    <t>Собственность 23:11:0000000:1652-23/230/2021-1   28.06.2021</t>
  </si>
  <si>
    <t>69051м</t>
  </si>
  <si>
    <t>1.1.2.17</t>
  </si>
  <si>
    <t>Артезианская скважина
№4240</t>
  </si>
  <si>
    <t>353710 Краснодарский край,Каневской р-н, х.Албаши, ул.Береговая,д б/н</t>
  </si>
  <si>
    <t>23:11:0104004:12   24.12.2009</t>
  </si>
  <si>
    <t>Собственность 23-23-27/035/2010-942 14.03.2011</t>
  </si>
  <si>
    <t>160м</t>
  </si>
  <si>
    <t>1.1.2.18</t>
  </si>
  <si>
    <t>Артезианская скважина №3308</t>
  </si>
  <si>
    <t>353710 Краснодарский край,Каневской р-н,х Приютный, ул.Кондруцкого,д б/н</t>
  </si>
  <si>
    <t>23:11:0106005:134  24.12.2009</t>
  </si>
  <si>
    <t>Собственность 23-23-27/035/2010-939 14.03.2011</t>
  </si>
  <si>
    <t>180м</t>
  </si>
  <si>
    <t>1.1.2.19</t>
  </si>
  <si>
    <t>1.1.2.20</t>
  </si>
  <si>
    <t>Артезианская скважина №33-КП</t>
  </si>
  <si>
    <t>353710 Краснодарский край,Каневской р-н, ст-ца Новодеревянковская, ул.Донская, д б/н</t>
  </si>
  <si>
    <t>23:11:0103023:29  25.12.2009</t>
  </si>
  <si>
    <t>Собственность 23-23-27/035/2010-940 14.03.2011</t>
  </si>
  <si>
    <t>1.1.2.21</t>
  </si>
  <si>
    <t xml:space="preserve">Артезианская скважина №5858 (мехотряд) </t>
  </si>
  <si>
    <t>Краснодарский край,р-н Каневской,ст-ца Новодеревянковская, ул. Гагарина</t>
  </si>
  <si>
    <t>23:11:0103009:18   24.12.2009</t>
  </si>
  <si>
    <t>Собственность 23-23-27/035/2010-944 14.03.2011</t>
  </si>
  <si>
    <t>1.1.2.22</t>
  </si>
  <si>
    <t xml:space="preserve">Артезианская скважина №5905(МТМ) </t>
  </si>
  <si>
    <t>353710 Краснодарский край,Каневской р-н, с/п Новодеревянковское, ст-ца Новодеревянковская, ул. Гагарина,д б/н</t>
  </si>
  <si>
    <t>23:11:0103018:25   24.12.2009</t>
  </si>
  <si>
    <t>Собственность 23-23-27/035/2010-946 14.03.2011</t>
  </si>
  <si>
    <t>1.1.2.23</t>
  </si>
  <si>
    <t>Артезианская скважина №203-7</t>
  </si>
  <si>
    <t>Краснодарский край,р-н Каневской, х.Раздольный, ул.Светлая</t>
  </si>
  <si>
    <t>23:11:0102013:107  25.12.2009</t>
  </si>
  <si>
    <t>Собственность 23-23-27/033/2010-897 14.03.2011</t>
  </si>
  <si>
    <t>1.1.2.24</t>
  </si>
  <si>
    <t xml:space="preserve">Артезианская скважина №23 КП (школа № 42) </t>
  </si>
  <si>
    <t>353710 Краснодарский край,Каневской р-н, ст-ца Новодеревянковская, ул.Восточная, б/н</t>
  </si>
  <si>
    <t>23:11:0103069:19   25.12.2009</t>
  </si>
  <si>
    <t>Собственность 23-23-27/033/2010-898 14.03.2011</t>
  </si>
  <si>
    <t>1.1.2.25</t>
  </si>
  <si>
    <t>Артезианская скважина №39196 (школа № 43)</t>
  </si>
  <si>
    <t>Краснодарский край,Каневской район,Новодеревянковское сельское поселение, ст-ца Новодеревянковская, ул.Больничная,б/н</t>
  </si>
  <si>
    <t>23:11:0103049:12   19.01.2010</t>
  </si>
  <si>
    <t>Собственность 23-23-27/035/2010-947 14.03.2011</t>
  </si>
  <si>
    <t>164м</t>
  </si>
  <si>
    <t>1.1.2.26</t>
  </si>
  <si>
    <t>Артезианская скважина №2936 (школа № 44)</t>
  </si>
  <si>
    <t>353710 Краснодарский край,Каневской р-н,ст-ца Новодеревянковская, ул.Щербины, д б/н</t>
  </si>
  <si>
    <t>23:11:0103120:3 24.12.2009</t>
  </si>
  <si>
    <t>Собственность 23-23-27/035/2010-941 14.03.2011</t>
  </si>
  <si>
    <t>175м</t>
  </si>
  <si>
    <t>1.1.2.27</t>
  </si>
  <si>
    <t>Краснодарский край,Каневской район,Новодеревянковская</t>
  </si>
  <si>
    <t>1.1.2.28</t>
  </si>
  <si>
    <t>1.1.2.29</t>
  </si>
  <si>
    <t>Водопроводная башня (ДК) ст.Новодеревянковская, ул.Ленина</t>
  </si>
  <si>
    <t>Краснодарский край,Каневской район,Новодеревянковская, ул. Ленина</t>
  </si>
  <si>
    <t>1.1.2.30</t>
  </si>
  <si>
    <t>1.1.2.31</t>
  </si>
  <si>
    <t>1.1.2.32</t>
  </si>
  <si>
    <t>1.1.2.33</t>
  </si>
  <si>
    <t>1.1.2.34</t>
  </si>
  <si>
    <t>Краснодарский край,Каневской район,х.Приютный</t>
  </si>
  <si>
    <t>1.1.2.35</t>
  </si>
  <si>
    <t>Дорога асф. 1,1168км, ул.Широкая (от ул.Ленина до кладб.) ст.Новодеревянковская</t>
  </si>
  <si>
    <t>1.1.2.36</t>
  </si>
  <si>
    <t>1.1.2.37</t>
  </si>
  <si>
    <t>Дорога грунтовая 0,1 км, гравийная 1,1 км ул Береговая, ст.Новодеревянковская</t>
  </si>
  <si>
    <t>1.1.2.38</t>
  </si>
  <si>
    <t>1,1168км</t>
  </si>
  <si>
    <t>0,9км</t>
  </si>
  <si>
    <t>1,2км</t>
  </si>
  <si>
    <t>Дорога грунтовая 0,3 км, гравийная 2,7км ул.Заречная ст.Новодеревянковская</t>
  </si>
  <si>
    <t>3км</t>
  </si>
  <si>
    <t>1.1.2.39</t>
  </si>
  <si>
    <t>1,4км</t>
  </si>
  <si>
    <t>1.1.2.40</t>
  </si>
  <si>
    <t>Дорога грунтовая 0,15 км, гравийная 1,55 км ул.Шевченко ст.Новодеревянковская</t>
  </si>
  <si>
    <t>1,7км</t>
  </si>
  <si>
    <t>1.1.2.41</t>
  </si>
  <si>
    <t>Дорога грунтовая 0,2 км, гравийная 3,4 км ул.Калинина ст.Новодеревянковская</t>
  </si>
  <si>
    <t>3,6км</t>
  </si>
  <si>
    <t>1.1.2.42</t>
  </si>
  <si>
    <t>Дорога грунтовая 0,14, гравийная 1,45 км, асфальтная 0,152 км ул.Советская</t>
  </si>
  <si>
    <t>1,742км</t>
  </si>
  <si>
    <t>1.1.2.43</t>
  </si>
  <si>
    <t>1,3км</t>
  </si>
  <si>
    <t>1.1.2.44</t>
  </si>
  <si>
    <t>0,378км</t>
  </si>
  <si>
    <t>1.1.2.45</t>
  </si>
  <si>
    <t>Дорога грунтовая 0,58км ул.Советская ст.Новодеревянковская</t>
  </si>
  <si>
    <t>0,58км</t>
  </si>
  <si>
    <t>1.1.2.46</t>
  </si>
  <si>
    <t>Дорога грунтовая 1,2 км, гравийная 3,2 км ул.Кирова ст.Новодеревянковская</t>
  </si>
  <si>
    <t>4,4км</t>
  </si>
  <si>
    <t>1.1.2.47</t>
  </si>
  <si>
    <t>Дорога грунтовая 1,12 км, гравийная 0,78 км ул.Парашютистов ст.Новодеревянковская</t>
  </si>
  <si>
    <t>1,9км</t>
  </si>
  <si>
    <t>1.1.2.48</t>
  </si>
  <si>
    <t>Дорога грунтовая 0,34 км; гравийная 3,27 км;  ул.Больничная ст.Новодеревянковская</t>
  </si>
  <si>
    <t>3,61км</t>
  </si>
  <si>
    <t>1.1.2.49</t>
  </si>
  <si>
    <t>Дорога асфальтная 3,13 км ; гравийная 0,47 км ; грунтовая 0,8 км ул.Пушкина ст.Новодеревянковская</t>
  </si>
  <si>
    <t>1.1.2.50</t>
  </si>
  <si>
    <t>Дорога асфальтная 0,266км; гравийная 3,134км  ул.Донская ст.Новодеревянковская</t>
  </si>
  <si>
    <t>3,4км</t>
  </si>
  <si>
    <t>1.1.2.51</t>
  </si>
  <si>
    <t>2,6км</t>
  </si>
  <si>
    <t>Дорога грунтовая 1,1 км ул.Степная ст.Новодеревянковская</t>
  </si>
  <si>
    <t>1,1км</t>
  </si>
  <si>
    <t>1.1.2.52</t>
  </si>
  <si>
    <t>Дорога грунтовая 1,2 км ул.Заводская ст.Новодеревянковская</t>
  </si>
  <si>
    <t>1.1.2.53</t>
  </si>
  <si>
    <t>Дорога асфальтная 0,780км ул.Мира (от ул.Ленина до ул.Гагарина)</t>
  </si>
  <si>
    <t>0,780км</t>
  </si>
  <si>
    <t>1.1.2.54</t>
  </si>
  <si>
    <t>2,33км</t>
  </si>
  <si>
    <t>1.1.2.55</t>
  </si>
  <si>
    <t>1.1.2.56</t>
  </si>
  <si>
    <t>2,2км</t>
  </si>
  <si>
    <t>1.1.2.57</t>
  </si>
  <si>
    <t>1.1.2.58</t>
  </si>
  <si>
    <t>Дорога грунтовая 0,999км; гравийная 0,901 км ул.Спортивная ст.Новодеревянковская</t>
  </si>
  <si>
    <t>1.1.2.59</t>
  </si>
  <si>
    <t>Дорога грунтовая 0,662км, гравийная 0,238 км ул.Вольная ст.Новодеревянковская</t>
  </si>
  <si>
    <t>1.1.2.60</t>
  </si>
  <si>
    <t>Дорога асфальтная 0,6км  ул.Щербины ст.Новодеревянковская</t>
  </si>
  <si>
    <t>0,6км</t>
  </si>
  <si>
    <t>1.1.2.61</t>
  </si>
  <si>
    <t>Дорога грунтовая 0,19км, гравийная 0,11 км ул.Школьная ст.Новодеревянковская</t>
  </si>
  <si>
    <t>0,3км</t>
  </si>
  <si>
    <t>1.1.2.62</t>
  </si>
  <si>
    <t>1,8км</t>
  </si>
  <si>
    <t>1.1.2.63</t>
  </si>
  <si>
    <t>Дорога асфальтная 1,1км; грунтовая 0,8км ул.Казачья ст.Новодеревянковская</t>
  </si>
  <si>
    <t>1.1.2.64</t>
  </si>
  <si>
    <t>Дорога грунтовая 1,47км , гравийная 0,23 ул.Пластунская ст.Новодеревянковская</t>
  </si>
  <si>
    <t>1.1.2.65</t>
  </si>
  <si>
    <t>Дорога грунтовая 0,656км; гравийная 0,744 км ул.Светлая ст.Новодеревянковская</t>
  </si>
  <si>
    <t>1.1.2.66</t>
  </si>
  <si>
    <t>Дорога грунтовая 0,93км, гравийная 0,17 км ул.Вишневая ст.Новодеревянковская</t>
  </si>
  <si>
    <t>1.1.2.67</t>
  </si>
  <si>
    <t>Дорога грунтовая 1,1км ул.Западная ст.Новодеревянковская</t>
  </si>
  <si>
    <t>1.1.2.68</t>
  </si>
  <si>
    <t>Дорога грунтовая 0,675км, гравийная 0,725 км ул.Дальняя ст.Новодеревянковская</t>
  </si>
  <si>
    <t>1.1.2.69</t>
  </si>
  <si>
    <t>Дорога грунтовая 0,5км ул.Короткая ст.Новодеревянковская</t>
  </si>
  <si>
    <t>0,5км</t>
  </si>
  <si>
    <t>1.1.2.70</t>
  </si>
  <si>
    <t>Дорога  грунтовая 1,255км, гравийная 0,145км ул.Южная х.Албаши</t>
  </si>
  <si>
    <t>1.1.2.71</t>
  </si>
  <si>
    <t>Дорога гравийная 0,5км; грунтовая 1,0км ул.Рабочая х.Албаши</t>
  </si>
  <si>
    <t>1,5км</t>
  </si>
  <si>
    <t>1.1.2.72</t>
  </si>
  <si>
    <t>Дорога асфальтная 2,5км; гравийная 0,1км; грунтовая 0,5км ул.Красная х.Албаши</t>
  </si>
  <si>
    <t>3,1км</t>
  </si>
  <si>
    <t>1.1.2.73</t>
  </si>
  <si>
    <t>Дорога грунтовая 0,296 км; гравийная 0,904 км ул.Береговая х.Албаши</t>
  </si>
  <si>
    <t>1.1.2.74</t>
  </si>
  <si>
    <t>Дорога грунтовая 0,33км; гравийная 1,27км ул.Заречная х. Албаши</t>
  </si>
  <si>
    <t>1,6км</t>
  </si>
  <si>
    <t>1.1.2.75</t>
  </si>
  <si>
    <t>Дорога грунтовая 0,4км ул.Выгонная х.Албаши</t>
  </si>
  <si>
    <t>0,4км</t>
  </si>
  <si>
    <t>1.1.2.76</t>
  </si>
  <si>
    <t>Дорога асфальтная 0,5км; гравийная 0,54км; грунтовая 1,66км ул.Светлая х.Раздольный</t>
  </si>
  <si>
    <t>2,7км</t>
  </si>
  <si>
    <t>1.1.2.77</t>
  </si>
  <si>
    <t>Дорога асфальтная 1,0км ул.Кондруцкого х.Вольный</t>
  </si>
  <si>
    <t>1,0км</t>
  </si>
  <si>
    <t>Краснодарский край,Каневской район,х. Вольный</t>
  </si>
  <si>
    <t>1.1.2.78</t>
  </si>
  <si>
    <t>Дорога асфальтная 1,5км ул.Кондруцкого х.Приютный</t>
  </si>
  <si>
    <t>1.1.2.79</t>
  </si>
  <si>
    <t>Дорога асфальтная 1,2км; грунтовая 0,8км ул.Кондруцкого х.Ленинский</t>
  </si>
  <si>
    <t>Краснодарский край,Каневской район,х.Ленинский</t>
  </si>
  <si>
    <t>2,0км</t>
  </si>
  <si>
    <t>1.1.2.80</t>
  </si>
  <si>
    <t xml:space="preserve"> Краснодарский край, Каневской р-н, х.Албаши,  ул.Рабочая ,д.11</t>
  </si>
  <si>
    <t>Религиозное(культовое), сооружения культуры и отдыха</t>
  </si>
  <si>
    <t>23:11:0104011:4   29.01.2018</t>
  </si>
  <si>
    <t>Собственность 23:11:0104011:4-23/027/2018-1  16.03.2018</t>
  </si>
  <si>
    <t>144м2</t>
  </si>
  <si>
    <t>1.1.2.81</t>
  </si>
  <si>
    <t>2,1км</t>
  </si>
  <si>
    <t>1.1.2.82</t>
  </si>
  <si>
    <t>1,429км</t>
  </si>
  <si>
    <t>1.1.2.83</t>
  </si>
  <si>
    <t>Административное здание стадиона</t>
  </si>
  <si>
    <t>Краснодарский край,Каневской район, Новодеревянковское сельское поселение, станица Новодеревянковская, ул.Ленина,75 А</t>
  </si>
  <si>
    <t>23:11:0103071:322   28.06.2021</t>
  </si>
  <si>
    <t>23:11:0103071:323; муниципальная собственность; 48849+/-77</t>
  </si>
  <si>
    <t>Собственность 23:11:0103071:322-23/230/2021-1 28.06.2021</t>
  </si>
  <si>
    <t>Нежилое; 99;этажей 2, в том числе подземных 0</t>
  </si>
  <si>
    <t>1.1.2.84</t>
  </si>
  <si>
    <t>Краснодарский край,Каневской район, ст.Новодеревянковская, ул. Победы, д.28Б</t>
  </si>
  <si>
    <t>23:11:0103062:9 27.12.2017</t>
  </si>
  <si>
    <t>23:11:0103062:7; муниципальная собственность;854+/-10</t>
  </si>
  <si>
    <t>Собственность 23:11:0103062:9-23/027/2018-1 16.03.2018</t>
  </si>
  <si>
    <t>1.1.2.85</t>
  </si>
  <si>
    <t>Обелиск землякам, погибшим в борьбе за власть Советов,1978г</t>
  </si>
  <si>
    <t>Краснодарский край,Каневской район, ст.Новодеревянковская,территория дома культуры ул.Мира,22</t>
  </si>
  <si>
    <t>1.1.2.86</t>
  </si>
  <si>
    <t>Дороги 5,26 км</t>
  </si>
  <si>
    <t>Краснодарский край,Каневской район, ст.Новодеревянковская, ул.Садовая</t>
  </si>
  <si>
    <t>5,26км</t>
  </si>
  <si>
    <t>1.1.2.87</t>
  </si>
  <si>
    <t>Газопровод высокого и низкого давления по ул.Восточная и ШРП</t>
  </si>
  <si>
    <t>Краснодарский край,Каневской район, ст-ца Новодеревянковская, ул.Восточная</t>
  </si>
  <si>
    <t>559,5м</t>
  </si>
  <si>
    <t>1.1.2.88</t>
  </si>
  <si>
    <t>Газопровод низкого давления по ул.Пушкина от д.155 до д.168  627,6 м</t>
  </si>
  <si>
    <t>Краснодарский край,Каневской район,Новодеревянковская,ул.Пушкинаот д.155 до д.168  627,6 м</t>
  </si>
  <si>
    <t>627,6м</t>
  </si>
  <si>
    <t>1.1.2.89</t>
  </si>
  <si>
    <t xml:space="preserve">Подземный газпровод-от от ж. д. №152 по ул. Советской до ж.д. №37 по ул.Широкой </t>
  </si>
  <si>
    <t>Краснодарский край, Каневской р-н, Новодеревянковская ст-ца, от ж.д №152 по ул. Советской до ж.д. №37 по ул. Широкая</t>
  </si>
  <si>
    <t>250м</t>
  </si>
  <si>
    <t>1.1.2.90</t>
  </si>
  <si>
    <t>Дорога грунтовая по улице Базарная площадь - протяженностью 0,11 км</t>
  </si>
  <si>
    <t>Краснодарский край,Каневской район, ст.Новодеревянковская, ул.Базарная площадь</t>
  </si>
  <si>
    <t>0,11км</t>
  </si>
  <si>
    <t>1.1.2.91</t>
  </si>
  <si>
    <t>1.1.2.92</t>
  </si>
  <si>
    <t>Трибуна литер I</t>
  </si>
  <si>
    <t>Трибуна литер II</t>
  </si>
  <si>
    <t>Российская Федерация, Краснодарский край,Каневской район, Новодеревянковское сельское поселение, станица Новодеревянковская, ул.Ленина,75 А</t>
  </si>
  <si>
    <t>23:11:0103071:320  15.06.2021</t>
  </si>
  <si>
    <t>Муниципальное образование Новодеревянковское сельское поселение в составе муниципального образования Каневской район</t>
  </si>
  <si>
    <t>486м2</t>
  </si>
  <si>
    <t>23:11:0103071:321  22.06.2021</t>
  </si>
  <si>
    <t>Раздел 2.3.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</si>
  <si>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>Наименование движимого имущества (иного имущества)</t>
  </si>
  <si>
    <t>Сведения об объекте учета, в том числе: марка, модель, год выпуска, инвентарный номер</t>
  </si>
  <si>
    <t>Сведения о стоимости</t>
  </si>
  <si>
    <t>2.2.3.1</t>
  </si>
  <si>
    <t>Площадка из тротуарной плитки 380 м2</t>
  </si>
  <si>
    <t>2.2.3.2</t>
  </si>
  <si>
    <t>Тротуар ул. Казачья (584,9 м2)</t>
  </si>
  <si>
    <t>2.2.3.3</t>
  </si>
  <si>
    <t>Ограждение на бетонном фундаменте</t>
  </si>
  <si>
    <t>2.2.3.4</t>
  </si>
  <si>
    <t>Уличное освещение стадиона</t>
  </si>
  <si>
    <t>оперативное управление</t>
  </si>
  <si>
    <t>2.2.3.5</t>
  </si>
  <si>
    <t xml:space="preserve">Линия уличного освешение 4,130 км 1) ул.Береговая № 3 до ул.Восточная  - 0,680 км    2)ул.Калинина №3, ул.Советская №1-9 до ул.Восточная  - 0,750км    3)ул.Кирова № 22 до ул.Восточная -0,500км 4)ул.Красная № 1 до ул.Восточная - 0,800 км 5)ул.Парашютистов от №1 до ул.Восточная - 0,600км 6) ул.Шевченко № 6 до ул.Восточная  - 0,800км </t>
  </si>
  <si>
    <t>2.2.3.6</t>
  </si>
  <si>
    <t>Тротуар от ул.Мира по ул.Красная,ул.Щербины,ул.Советская до ул.Мира</t>
  </si>
  <si>
    <t>2.2.3.7</t>
  </si>
  <si>
    <t>Линия уличного освещения х. Албаши ул. Рабочая от №8 до ул. Красная №38а 0,700км</t>
  </si>
  <si>
    <t>2.2.3.8</t>
  </si>
  <si>
    <t>Уличное освещение х. Албаши от ул. Береговой до ул. Заречная 600м</t>
  </si>
  <si>
    <t>Площадка бетонная под навес</t>
  </si>
  <si>
    <t>2.2.3.9</t>
  </si>
  <si>
    <t>2.2.3.10</t>
  </si>
  <si>
    <t>Тротуар ул.Шевченко-ул.Мира</t>
  </si>
  <si>
    <t>2.2.3.11</t>
  </si>
  <si>
    <t>Навес для хранения техники</t>
  </si>
  <si>
    <t>2.2.3.12</t>
  </si>
  <si>
    <t>Тротуар ул.Восточная 452,1 м2</t>
  </si>
  <si>
    <t>2.2.3.13</t>
  </si>
  <si>
    <t>Уличное освещение х. Албаши по ул. Красной от №2 до №28б 610м</t>
  </si>
  <si>
    <t>2.2.3.14</t>
  </si>
  <si>
    <t>Парковая скульптура(бюст) Гуденко П.Г.</t>
  </si>
  <si>
    <t>2.2.3.15</t>
  </si>
  <si>
    <t>Парковая скульптура(бюст) Кондруцкому А.И.</t>
  </si>
  <si>
    <t>2.2.3.16</t>
  </si>
  <si>
    <t>Тротуар по ул. Садовая ст. Новодеревянковской 860м2</t>
  </si>
  <si>
    <t>2.2.3.17</t>
  </si>
  <si>
    <t>Асфальтовая площадка</t>
  </si>
  <si>
    <t>2.2.3.18</t>
  </si>
  <si>
    <t>Детская площадка</t>
  </si>
  <si>
    <t>Объект учета отнесен к категории особо ценного движимого имущества или приобретен за счет средств, выделенных собственником на приобретение такого имущества (да/нет)</t>
  </si>
  <si>
    <t>Да/ОЦДИ</t>
  </si>
  <si>
    <t>2.2.3.19</t>
  </si>
  <si>
    <t>Танцевальная площадка</t>
  </si>
  <si>
    <t>2.2.3.20</t>
  </si>
  <si>
    <t>Автодром</t>
  </si>
  <si>
    <t>2.2.3.21</t>
  </si>
  <si>
    <t>Фонтан "Цветок"</t>
  </si>
  <si>
    <t>2.2.3.22</t>
  </si>
  <si>
    <t>Воздушная линия электропередачи</t>
  </si>
  <si>
    <t>-</t>
  </si>
  <si>
    <t>2.2.3.23</t>
  </si>
  <si>
    <t>Оборудование котельной ДК</t>
  </si>
  <si>
    <t>2.2.3.24</t>
  </si>
  <si>
    <t>Горелка газовая двухступенчатая NG 280</t>
  </si>
  <si>
    <t>2.2.3.25</t>
  </si>
  <si>
    <t>Горелка газовая  двухступенчатая NG 200</t>
  </si>
  <si>
    <t>Нет</t>
  </si>
  <si>
    <t>2.2.3.26</t>
  </si>
  <si>
    <t>Духовой оркестр</t>
  </si>
  <si>
    <t>2.2.3.27</t>
  </si>
  <si>
    <t>Духовой оркестр (медные инструменты)</t>
  </si>
  <si>
    <t>2.2.3.28</t>
  </si>
  <si>
    <t>Баян «Тула»</t>
  </si>
  <si>
    <t>2.2.3.29</t>
  </si>
  <si>
    <t>Перфоратор  OMAX 04801</t>
  </si>
  <si>
    <t>2.2.3.30</t>
  </si>
  <si>
    <t>Трансляционный усилитель мощности SHOW TA 512 M PLUS</t>
  </si>
  <si>
    <t>2.2.3.31</t>
  </si>
  <si>
    <t>Деревообрабатывающий станок УБДН 6 М</t>
  </si>
  <si>
    <t>2.2.3.32</t>
  </si>
  <si>
    <t>Микшерский пульт BEHRINCER EUROREAC K MX 2004 A</t>
  </si>
  <si>
    <t>2.2.3.33</t>
  </si>
  <si>
    <t>Трансформатор</t>
  </si>
  <si>
    <t>2.2.3.34</t>
  </si>
  <si>
    <t>Качалка-балансир малая</t>
  </si>
  <si>
    <t>2.2.3.35</t>
  </si>
  <si>
    <t>Wharfedale titan 15 aktive Актив. Аккуст. Система</t>
  </si>
  <si>
    <t>2.2.3.36</t>
  </si>
  <si>
    <t>CORT RB 1L  бас гитара</t>
  </si>
  <si>
    <t>2.2.3.37</t>
  </si>
  <si>
    <t>ESPLTD M-50 электрогитара, агатис, гриф</t>
  </si>
  <si>
    <t>2.2.3.38</t>
  </si>
  <si>
    <t>GREM CK 360 домашний синтезатор</t>
  </si>
  <si>
    <t>2.2.3.39</t>
  </si>
  <si>
    <t>Микрофон Samsung C 4</t>
  </si>
  <si>
    <t>2.2.3.40</t>
  </si>
  <si>
    <t>Распределительная коробка INVOTONE DB 20 M</t>
  </si>
  <si>
    <t>2.2.3.41</t>
  </si>
  <si>
    <t>Усилитель мощности ДАР Р 1600</t>
  </si>
  <si>
    <t>2.2.3.42</t>
  </si>
  <si>
    <t>Синтезатор «ENSONIG»TS 10</t>
  </si>
  <si>
    <t>2.2.3.43</t>
  </si>
  <si>
    <t>Ударная установка</t>
  </si>
  <si>
    <t>2.2.3.44</t>
  </si>
  <si>
    <t>Колонка 9308 АС1</t>
  </si>
  <si>
    <t>2.2.3.45</t>
  </si>
  <si>
    <t>Колонка 9308 АС</t>
  </si>
  <si>
    <t>2.2.3.46</t>
  </si>
  <si>
    <t>Микрофон АТТР</t>
  </si>
  <si>
    <t>2.2.3.47</t>
  </si>
  <si>
    <t>DVD проигрыватель JD DVD DKC 7500</t>
  </si>
  <si>
    <t>2.2.3.48</t>
  </si>
  <si>
    <t>Комплект аккустики SVENHP 530 T</t>
  </si>
  <si>
    <t>2.2.3.49</t>
  </si>
  <si>
    <t>Музыкальный центр «Самсунг»</t>
  </si>
  <si>
    <t>2.2.3.50</t>
  </si>
  <si>
    <t>Рессивер YAMAHA RX-V 359</t>
  </si>
  <si>
    <t>2.2.3.51</t>
  </si>
  <si>
    <t>Светотехническое оборудование</t>
  </si>
  <si>
    <t>2.2.3.52</t>
  </si>
  <si>
    <t>Домашний кинотеатр</t>
  </si>
  <si>
    <t>2.2.3.53</t>
  </si>
  <si>
    <t>Музыкальный центр LG LM-K 6535</t>
  </si>
  <si>
    <t>2.2.3.54</t>
  </si>
  <si>
    <t>Оборудование котельной х. Приютный</t>
  </si>
  <si>
    <t>2.2.3.55</t>
  </si>
  <si>
    <t>Балалайка прима мастеровая</t>
  </si>
  <si>
    <t>2.2.3.56</t>
  </si>
  <si>
    <t>Домра 3-х струнная</t>
  </si>
  <si>
    <t>2.2.3.57</t>
  </si>
  <si>
    <t>Домра альт 3-х струнная мастеровая</t>
  </si>
  <si>
    <t>2.2.3.58</t>
  </si>
  <si>
    <t>BEHRINGER B615D активная аккустическая система 1*15,1*1,75, 1500 Вт</t>
  </si>
  <si>
    <t>2.2.3.59</t>
  </si>
  <si>
    <t>2.2.3.60</t>
  </si>
  <si>
    <t>PROEL SPSK300BK стойка под колонку тренога 1,5-2,2 м, до 70 кг</t>
  </si>
  <si>
    <t>2.2.3.61</t>
  </si>
  <si>
    <t>2.2.3.62</t>
  </si>
  <si>
    <t>Аккустическая система «Варфидейл» ПРО LX-18B</t>
  </si>
  <si>
    <t>2.2.3.63</t>
  </si>
  <si>
    <t>Микрофон NADU TCN 1150 Studio Mis</t>
  </si>
  <si>
    <t>2.2.3.64</t>
  </si>
  <si>
    <t>Процессор эффектов ELEKTRONIK V 350</t>
  </si>
  <si>
    <t>2.2.3.65</t>
  </si>
  <si>
    <t>Аккустическая система WHAFDALE PRO EVP-X 15РМ</t>
  </si>
  <si>
    <t>2.2.3.66</t>
  </si>
  <si>
    <t>Senheiser E 845 динамический микрофон для озвучивания вокала и бэк-вокала на сцене</t>
  </si>
  <si>
    <t>2.2.3.67</t>
  </si>
  <si>
    <t>2.2.3.68</t>
  </si>
  <si>
    <t>Компрессор DBX 166XSV</t>
  </si>
  <si>
    <t>2.2.3.69</t>
  </si>
  <si>
    <t>Микрофон Beyerdynamik TG V 50d</t>
  </si>
  <si>
    <t>2.2.3.70</t>
  </si>
  <si>
    <t>Система пожарной сигнализации</t>
  </si>
  <si>
    <t>2.2.3.71</t>
  </si>
  <si>
    <t>Динамик СЧ EighteenSound 15MB650/4 15, 4 Ом, 400 Вт AES, 101.5dB, 50...4800 Гц</t>
  </si>
  <si>
    <t>2.2.3.72</t>
  </si>
  <si>
    <t>BEHRINGER SX2442FX Микшерный пульт с 24 входами</t>
  </si>
  <si>
    <t>2.2.3.73</t>
  </si>
  <si>
    <t>JTS US-903DC Pro/MH-8800G*2 Радиосистема двухканальная UHF-передатчик</t>
  </si>
  <si>
    <t>Детская игровая площадка 98398</t>
  </si>
  <si>
    <t>2.2.3.74</t>
  </si>
  <si>
    <t>2.2.3.75</t>
  </si>
  <si>
    <t>Качалка на пружине AMQ-YM02</t>
  </si>
  <si>
    <t>2.2.3.76</t>
  </si>
  <si>
    <t>Качалка на пружине AMQ-YM41</t>
  </si>
  <si>
    <t>2.2.3.77</t>
  </si>
  <si>
    <t>Детская игровая площадка</t>
  </si>
  <si>
    <t>Вентилятор Ruck EL450</t>
  </si>
  <si>
    <t>2.2.3.78</t>
  </si>
  <si>
    <t>2.2.3.79</t>
  </si>
  <si>
    <t>Минисистема Samsung MX-J730</t>
  </si>
  <si>
    <t>2.2.3.80</t>
  </si>
  <si>
    <t>Xline MD-242B Радиосистема с двумя поясными передатчиками и головными гарнитурами 2</t>
  </si>
  <si>
    <t>2.2.3.81</t>
  </si>
  <si>
    <t>Светодиодный динамичный прожектор Imlight Mega Flower LED</t>
  </si>
  <si>
    <t>2.2.3.82</t>
  </si>
  <si>
    <t>Xline MD-242B Радиосистема с двумя поясными передатчиками и головными гарнитурами 1</t>
  </si>
  <si>
    <t>2.2.3.83</t>
  </si>
  <si>
    <t>Радиотрансляционная система (парк)</t>
  </si>
  <si>
    <t>2.2.3.84</t>
  </si>
  <si>
    <t>ARIA PE-TR-1 G Гитара электрическая шестиструнная</t>
  </si>
  <si>
    <t>2.2.3.85</t>
  </si>
  <si>
    <t>Пульт микшерный с усилителем Behringer PMP6000-EU</t>
  </si>
  <si>
    <t>2.2.3.86</t>
  </si>
  <si>
    <t>NU-X MFX-10 моделирующий гитарный процессор</t>
  </si>
  <si>
    <t>2.2.3.87</t>
  </si>
  <si>
    <t>ABK WS-452 Звуковая колонка 1, 70/100В, 102дБ, 140-14000Гц, 20/20Вт</t>
  </si>
  <si>
    <t>2.2.3.88</t>
  </si>
  <si>
    <t>ABK WS-452 Звуковая колонка 2, 70/100В, 102дБ, 140-14000Гц, 20/20Вт</t>
  </si>
  <si>
    <t>2.2.3.89</t>
  </si>
  <si>
    <t>ABK WS-452 Звуковая колонка 3, 70/100В, 102дБ, 140-14000Гц, 20/20Вт</t>
  </si>
  <si>
    <t>2.2.3.90</t>
  </si>
  <si>
    <t>ABK WS-452 Звуковая колонка 4, 70/100В, 102дБ, 140-14000Гц, 20/20Вт</t>
  </si>
  <si>
    <t>2.2.3.91</t>
  </si>
  <si>
    <t>Аккустическая система пассивная Yamaha R215</t>
  </si>
  <si>
    <t>2.2.3.92</t>
  </si>
  <si>
    <t>Усилитель мощности Behringer EP 4000</t>
  </si>
  <si>
    <t>2.2.3.93</t>
  </si>
  <si>
    <t>Радиосистема двухканальная JTS US-903DC Pro/MH-8800G*2</t>
  </si>
  <si>
    <t>2.2.3.94</t>
  </si>
  <si>
    <t>2.2.3.95</t>
  </si>
  <si>
    <t>BS LIGHTING X-RGB 703 RGB Full Лазерный прибор трехцветный</t>
  </si>
  <si>
    <t>2.2.3.96</t>
  </si>
  <si>
    <t>Мотоблок ОКА Lifan</t>
  </si>
  <si>
    <t>2.2.3.97</t>
  </si>
  <si>
    <t>Ударная установка 2017</t>
  </si>
  <si>
    <t>2.2.3.98</t>
  </si>
  <si>
    <t>JTS IN64R/IN64TH РадиосистемаUHFодноканальная1:ресивер,передатчик,микрофон</t>
  </si>
  <si>
    <t>2.2.3.99</t>
  </si>
  <si>
    <t>JTS IN64R/IN64TH РадиосистемаUHFодноканальная2:ресивер,передатчик,микрофон</t>
  </si>
  <si>
    <t>2.2.3.100</t>
  </si>
  <si>
    <t>Роторная коса Заря</t>
  </si>
  <si>
    <t>2.2.3.101</t>
  </si>
  <si>
    <t>ФОТОКАМЕРА Sony DSC-H300</t>
  </si>
  <si>
    <t>2.2.3.102</t>
  </si>
  <si>
    <t>Проектор ACER P6200S черный (mr.jmbf1,001)</t>
  </si>
  <si>
    <t>2.2.3.103</t>
  </si>
  <si>
    <t>Балалайка прима мастеровая 1</t>
  </si>
  <si>
    <t>2.2.3.104</t>
  </si>
  <si>
    <t>Газонокосилка CHAMPION LM5640 (3.7кВт, шир. 599мм/38-76мм, 32,1кг, корд 4мм/546м</t>
  </si>
  <si>
    <t>2.2.3.105</t>
  </si>
  <si>
    <t xml:space="preserve">FENDER SQUIER AFFINITY SERIES PRECISION BASS бас-гитара 4 стр,цвет черный </t>
  </si>
  <si>
    <t>2.2.3.106</t>
  </si>
  <si>
    <t xml:space="preserve">Yamaha MG12XU Микшерный пульт,12канал, 6микр, 4 стер.лин.1AUX,1группа,FX,USB </t>
  </si>
  <si>
    <t>2.2.3.107</t>
  </si>
  <si>
    <t>JBL EON615 1 акуст.система, 2-полосная,активная 500 Вт,127 dB,17.7кг,39Гц-20кГц</t>
  </si>
  <si>
    <t>2.2.3.108</t>
  </si>
  <si>
    <t>JBL EON615 2 акуст.система, 2-полосная,активная 500 Вт,127 dB,17.7кг,39Гц-20кГц</t>
  </si>
  <si>
    <t>2.2.3.109</t>
  </si>
  <si>
    <t>Audio- Technica PRO45 Микрофон для конференций 1</t>
  </si>
  <si>
    <t>2.2.3.110</t>
  </si>
  <si>
    <t>Audio- Technica PRO45 Микрофон для конференций 2</t>
  </si>
  <si>
    <t>2.2.3.111</t>
  </si>
  <si>
    <t>Audio- Technica PRO45 Микрофон для конференций 3</t>
  </si>
  <si>
    <t>2.2.3.112</t>
  </si>
  <si>
    <t>Audio- Technica PRO45 Микрофон для конференций 4</t>
  </si>
  <si>
    <t>2.2.3.113</t>
  </si>
  <si>
    <t>Зеркальная камера Nikon D3500 Kit 18-55mm VR AF-P Black</t>
  </si>
  <si>
    <t>2.2.3.114</t>
  </si>
  <si>
    <t>Насос в здании ДК ст.Новодеревянковской</t>
  </si>
  <si>
    <t>2.2.3.115</t>
  </si>
  <si>
    <t>Система видеонаблюдения</t>
  </si>
  <si>
    <t>2.2.3.116</t>
  </si>
  <si>
    <t>Система видеонаблюдения Парк КиО 102020</t>
  </si>
  <si>
    <t>2.2.3.117</t>
  </si>
  <si>
    <t>Трансляционный усилитель ROXTON MA-360</t>
  </si>
  <si>
    <t>2.2.3.118</t>
  </si>
  <si>
    <t>Гитара "Вестерн" FAW 702</t>
  </si>
  <si>
    <t>2.2.3.119</t>
  </si>
  <si>
    <t>Пластиковый скат закрытый винтовой</t>
  </si>
  <si>
    <t>2.2.3.120</t>
  </si>
  <si>
    <t>Пластиковый скат винтовой</t>
  </si>
  <si>
    <t>2.2.3.121</t>
  </si>
  <si>
    <t>Детский игровой комплекс 101022</t>
  </si>
  <si>
    <t>2.2.3.122</t>
  </si>
  <si>
    <t>Компьютер (БС 27062023)</t>
  </si>
  <si>
    <t>2.2.3.123</t>
  </si>
  <si>
    <t>ГСГО-100/1 с обогревателем ОГ-1</t>
  </si>
  <si>
    <t>2.2.3.124</t>
  </si>
  <si>
    <t>2.2.3.125</t>
  </si>
  <si>
    <t>Трактор МТЗ-82,1 ЗАВ.№80874087</t>
  </si>
  <si>
    <t>2.2.3.126</t>
  </si>
  <si>
    <t xml:space="preserve">Прицеп 2 ПТС-4,5 ЗАВ.№80242895 </t>
  </si>
  <si>
    <t>2.2.3.127</t>
  </si>
  <si>
    <t>Косилка КРН-2,1 Б</t>
  </si>
  <si>
    <t>2.2.3.128</t>
  </si>
  <si>
    <t>Трактор "Беларус-82,1</t>
  </si>
  <si>
    <t>2.2.3.129</t>
  </si>
  <si>
    <t>Погрузчик-копновоз универсальный ПКУ-0,8</t>
  </si>
  <si>
    <t>2.2.3.130</t>
  </si>
  <si>
    <t>Косилка роторная КРН-2,1 Б</t>
  </si>
  <si>
    <t>2.2.3.131</t>
  </si>
  <si>
    <t xml:space="preserve">Прицеп тракторный самосвальный 2ПТС-5 с наставными сетчатыми бортами </t>
  </si>
  <si>
    <t>2.2.3.132</t>
  </si>
  <si>
    <t>Детский игровой комплекс</t>
  </si>
  <si>
    <t>2.2.3.133</t>
  </si>
  <si>
    <t>2.2.3.134</t>
  </si>
  <si>
    <t>Машина дезинфекционно-побелочная МДП-2,0(насос мембранно поршневой)</t>
  </si>
  <si>
    <t>2.2.3.135</t>
  </si>
  <si>
    <t>Косилка ротационная навесная КРН-2,1Б (Бежецксельмаш)</t>
  </si>
  <si>
    <t>Машина подметально-уборочная CHAMPION GS5080</t>
  </si>
  <si>
    <t>2.2.3.136</t>
  </si>
  <si>
    <t>2.2.3.137</t>
  </si>
  <si>
    <t>Мультимедийное оборудование</t>
  </si>
  <si>
    <t>Автомобиль Chevroiet Niva X9L212300F0546553 О 441 ОР 123</t>
  </si>
  <si>
    <t>2.2.3.138</t>
  </si>
  <si>
    <t>2.2.3.139</t>
  </si>
  <si>
    <t>Автомобиль LADA GRANTA Белый VIN XTA219010K0577533</t>
  </si>
  <si>
    <t>2.2.3.140</t>
  </si>
  <si>
    <t>Автомобиль LADALARGUS</t>
  </si>
  <si>
    <t>2.2.3.141</t>
  </si>
  <si>
    <t>Автобус КАВЗ 397653 2016 г.в гос.номер м119ЕХ 93</t>
  </si>
  <si>
    <t>2.2.3.142</t>
  </si>
  <si>
    <t>Витрина стеклянная</t>
  </si>
  <si>
    <t>2.2.3.143</t>
  </si>
  <si>
    <t>Сейф</t>
  </si>
  <si>
    <t>2.2.3.144</t>
  </si>
  <si>
    <t>Занавес для сцены</t>
  </si>
  <si>
    <t>2.2.3.145</t>
  </si>
  <si>
    <t>2.2.3.146</t>
  </si>
  <si>
    <t>2.2.3.147</t>
  </si>
  <si>
    <t>Бильярд</t>
  </si>
  <si>
    <t>2.2.3.148</t>
  </si>
  <si>
    <t>Стол теннисный</t>
  </si>
  <si>
    <t>2.2.3.149</t>
  </si>
  <si>
    <t>Стол бильярдный</t>
  </si>
  <si>
    <t>2.2.3.150</t>
  </si>
  <si>
    <t>2.2.3.151</t>
  </si>
  <si>
    <t>2.2.3.152</t>
  </si>
  <si>
    <t>Тренажер "Тяга верхняя" (Стандартный)</t>
  </si>
  <si>
    <t>2.2.3.153</t>
  </si>
  <si>
    <t>Тренажер "Жми от груди" (стандартный)</t>
  </si>
  <si>
    <t>2.2.3.154</t>
  </si>
  <si>
    <t>Тренажер "Эллептический" (стандартный)</t>
  </si>
  <si>
    <t>2.2.3.155</t>
  </si>
  <si>
    <t>Консоль,шкаф для документов</t>
  </si>
  <si>
    <t>2.2.3.156</t>
  </si>
  <si>
    <t>Батут с защитной сеткой и лестницей MooveandFun 14 фт.</t>
  </si>
  <si>
    <t>2.2.3.157</t>
  </si>
  <si>
    <t>Статуя Ангелина</t>
  </si>
  <si>
    <t>2.2.3.158</t>
  </si>
  <si>
    <t>Статуя Колонна с розами</t>
  </si>
  <si>
    <t>2.2.3.159</t>
  </si>
  <si>
    <t>Экран CACTUS MotoExpert CS-PSME-420*315-WT, 420*315 см, настенно-потолочный бел</t>
  </si>
  <si>
    <t>2.2.3.160</t>
  </si>
  <si>
    <t>Фигура «Казак»</t>
  </si>
  <si>
    <t>2.2.3.161</t>
  </si>
  <si>
    <t>Фигура «Казачка»</t>
  </si>
  <si>
    <t>2.2.3.162</t>
  </si>
  <si>
    <t>Топиари Олень</t>
  </si>
  <si>
    <t>2.2.3.163</t>
  </si>
  <si>
    <t>Топиари Лошадь</t>
  </si>
  <si>
    <t>2.2.3.164</t>
  </si>
  <si>
    <t>Фигура из бетона "Жил был пес"</t>
  </si>
  <si>
    <t>2.2.3.165</t>
  </si>
  <si>
    <t>Парк насаждений</t>
  </si>
  <si>
    <t>2.2.3.166</t>
  </si>
  <si>
    <t>Книжный фонд (филиал)</t>
  </si>
  <si>
    <t>2.2.3.167</t>
  </si>
  <si>
    <t>Книжный фонд (бюджет)</t>
  </si>
  <si>
    <t>2.2.3.168</t>
  </si>
  <si>
    <t xml:space="preserve">Книжный фонд </t>
  </si>
  <si>
    <t>2.2.3.169</t>
  </si>
  <si>
    <t>Книжный фонд бюджет</t>
  </si>
  <si>
    <t>2.2.3.170</t>
  </si>
  <si>
    <t>Книга «Покров над кубанской станицей»</t>
  </si>
  <si>
    <t>2.2.3.171</t>
  </si>
  <si>
    <t>Книжный фонд (270820Н)</t>
  </si>
  <si>
    <t>2.2.3.172</t>
  </si>
  <si>
    <t>Книжный фонд (270820А)</t>
  </si>
  <si>
    <t>2.2.3.173</t>
  </si>
  <si>
    <t>Книжный фонд Православная энциклопедия 230321</t>
  </si>
  <si>
    <t>2.2.3.174</t>
  </si>
  <si>
    <t>Книжный фонд Народные песни Кубани 210421</t>
  </si>
  <si>
    <t>2.2.3.175</t>
  </si>
  <si>
    <t>Книжный фонд 221021А</t>
  </si>
  <si>
    <t>2.2.3.176</t>
  </si>
  <si>
    <t>Книжный фонд 120422 А</t>
  </si>
  <si>
    <t>2.2.3.177</t>
  </si>
  <si>
    <t>Книжный фонд (Православная энциклопедия т.61,62,63) 291222</t>
  </si>
  <si>
    <t>2.2.3.178</t>
  </si>
  <si>
    <t>Книжный фонд 120422 НД</t>
  </si>
  <si>
    <t>2.2.3.179</t>
  </si>
  <si>
    <t>Книжный фонд 221021Н</t>
  </si>
  <si>
    <t>2.2.3.180</t>
  </si>
  <si>
    <t>Генеральный занавес</t>
  </si>
  <si>
    <t>2.2.3.181</t>
  </si>
  <si>
    <t>Костюм для девочки Иллюзия 3</t>
  </si>
  <si>
    <t>2.2.3.182</t>
  </si>
  <si>
    <t>Платье (музыкальная школа)1</t>
  </si>
  <si>
    <t>2.2.3.183</t>
  </si>
  <si>
    <t>Костюм Деда Мороза расшитый (синий)</t>
  </si>
  <si>
    <t>2.2.3.184</t>
  </si>
  <si>
    <t>Костюм для девочки Иллюзия 2</t>
  </si>
  <si>
    <t>2.2.3.185</t>
  </si>
  <si>
    <t>Платье (музыкальная школа)2</t>
  </si>
  <si>
    <t>2.2.3.186</t>
  </si>
  <si>
    <t>Ростовая кукла Крысенок 2</t>
  </si>
  <si>
    <t>2.2.3.187</t>
  </si>
  <si>
    <t>Платье (музыкальная школа)3</t>
  </si>
  <si>
    <t>2.2.3.188</t>
  </si>
  <si>
    <t>Платье-рубашка с золотыми цветами</t>
  </si>
  <si>
    <t>2.2.3.189</t>
  </si>
  <si>
    <t>2.2.3.190</t>
  </si>
  <si>
    <t>2.2.3.191</t>
  </si>
  <si>
    <t>2.2.3.192</t>
  </si>
  <si>
    <t>2.2.3.193</t>
  </si>
  <si>
    <t>2.2.3.194</t>
  </si>
  <si>
    <t>2.2.3.195</t>
  </si>
  <si>
    <t>2.2.3.196</t>
  </si>
  <si>
    <t>2.2.3.197</t>
  </si>
  <si>
    <t>2.2.3.198</t>
  </si>
  <si>
    <t>2.2.3.199</t>
  </si>
  <si>
    <t>2.2.3.200</t>
  </si>
  <si>
    <t>2.2.3.201</t>
  </si>
  <si>
    <t>Сарафан к платью- рубашке</t>
  </si>
  <si>
    <t>Костюм для девочки Иллюзия 1</t>
  </si>
  <si>
    <t>Ростовая кукла Собака 1</t>
  </si>
  <si>
    <t>Сарафан из парчи Восторг</t>
  </si>
  <si>
    <t>костюм "Снегурочка 2"</t>
  </si>
  <si>
    <t>костюм "Дед Мороз 2"</t>
  </si>
  <si>
    <t>костюм "Снегурочка 4"</t>
  </si>
  <si>
    <t>2.2.3.202</t>
  </si>
  <si>
    <t>2.2.3.203</t>
  </si>
  <si>
    <t>2.2.3.204</t>
  </si>
  <si>
    <t>2.2.3.205</t>
  </si>
  <si>
    <t>2.2.3.206</t>
  </si>
  <si>
    <t>2.2.3.207</t>
  </si>
  <si>
    <t>2.2.3.208</t>
  </si>
  <si>
    <t>костюм "Дед Мороз 4"</t>
  </si>
  <si>
    <t>костюм "Дед Мороз 3"</t>
  </si>
  <si>
    <t>Книжный фонд 080223</t>
  </si>
  <si>
    <t>книжный фонд (030723)</t>
  </si>
  <si>
    <t>Книжный фонд 291223</t>
  </si>
  <si>
    <t>Генеральный план поселения</t>
  </si>
  <si>
    <t>Правила землепользования и застройки</t>
  </si>
  <si>
    <t>Итого</t>
  </si>
  <si>
    <t>Раздел 2.4. Сведения о долях в праве общей долевой собственности на объекты недвижимого и (или) движимого имущества</t>
  </si>
  <si>
    <t>Размер доли в праве общей долевой собственности на объекты недвижимого и (или) движимого имущества</t>
  </si>
  <si>
    <t>Сведения о стоимости доли</t>
  </si>
  <si>
    <t>Сведения об участниках общей долевой собственности8</t>
  </si>
  <si>
    <t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</t>
  </si>
  <si>
    <t>Раздел 3. Сведения о лицах, обладающих правами на имущество и сведениями о нем</t>
  </si>
  <si>
    <t>N п/п</t>
  </si>
  <si>
    <t>Сведения о правообладателях</t>
  </si>
  <si>
    <t>Реестровый номер объектов учета, принадлежащих на соответствующем вещном праве</t>
  </si>
  <si>
    <t>Реестровый номер объектов учета, вещные права на которые ограничены (обременены) в пользу правообладателя</t>
  </si>
  <si>
    <t>Краснодарский край,р-н Каневской, с/п Новодеревянковское, ст-ца Новодеревянковская, ул.Победы,31-А ОКТМО 03620407101</t>
  </si>
  <si>
    <t>Краснодарский край,Каневской район, ст-ца Новодеревянковская, ул.Ленина, уч. 115а,  ОКТМО 03620407101</t>
  </si>
  <si>
    <t>Краснодарский край,Каневской район, с/п Новодеревянковское, х.Ленинский,ул.Кондруцкого,64Г, ОКТМО 03620407101</t>
  </si>
  <si>
    <t>Краснодарский край,Каневской район, с/п Новодеревянковское, ст-ца Новодеревянковская, ул.Ленина,д.108, ОКТМО 03620407101</t>
  </si>
  <si>
    <t>Краснодарский край,р-н Каневской, ст-ца Новодеревянковская, ул.Казачья,21, ОКТМО 03620407101</t>
  </si>
  <si>
    <t>Краснодарский край,Каневской р-н, с/п Новодеревянковское, ст-ца Новодеревянковская, ул.Щербины, д. 9Б, ОКТМО 03620407101</t>
  </si>
  <si>
    <t>Краснодарский край,Каневской р-н, ст-ца Новодеревянковская, ул.Щербины, 9А, ОКТМО 03620407101</t>
  </si>
  <si>
    <t>Краснодарский край,Каневской р-н, ст-ца Новодеревянковская, ул.Победы,уч.28б, ОКТМО 03620407101</t>
  </si>
  <si>
    <t>Краснодарский край,Каневской район, с/п Новодеревянковское, в границах ЗАО "Приазовье", ОКТМО 03620407101</t>
  </si>
  <si>
    <t>Краснодарский край,Каневской район, ст-ца Новодеревянковская, ул.Мира,38, ОКТМО 03620407101</t>
  </si>
  <si>
    <t>Краснодарский край,Каневской р-н, с/п Новодеревянковское,ст-ца Новодеревянковская, ул.Победы, д28А ,ОКТМО 03620407101</t>
  </si>
  <si>
    <t>Краснодарский край,Каневской муниципальный район,  Новодеревянковское с/п, станица Новодеревянковская, ул.Ленина, земельный участок 75А, ОКТМО 03620407101</t>
  </si>
  <si>
    <t>Краснодарский край,Каневской муниципальный район,  Новодеревянковское с/п, станица Новодеревянковская, ул.Ленина,  земельный участок 75Б, ОКТМО 03620407101</t>
  </si>
  <si>
    <t>Краснодарский край,Каневской муниципальный район,  Новодеревянковское с/п, станица Новодеревянковская, ул.Ленина, земельный участок 75В, ОКТМО 03620407101</t>
  </si>
  <si>
    <t>Подраздел 1.4. Сведения о воздушных и морских судах, судах внутреннего плавания</t>
  </si>
  <si>
    <t>Порт (место) регистрации и (или) место (аэродром) базирования (с указанием кода ОКТМО)</t>
  </si>
  <si>
    <t>Регистрационный номер (с датой присвоения)</t>
  </si>
  <si>
    <t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</t>
  </si>
  <si>
    <t>Сведения о стоимости судна</t>
  </si>
  <si>
    <t>Сведения о произведенных ремонте, модернизации судна</t>
  </si>
  <si>
    <t>Сведения об установленных в отношении судна ограничениях (обременениях) 7</t>
  </si>
  <si>
    <t>2.2.3.209</t>
  </si>
  <si>
    <t xml:space="preserve">Водонапорная башня 
</t>
  </si>
  <si>
    <t>23:11:0103149:377  04.12.2024</t>
  </si>
  <si>
    <t>Собственность 23:11:0103149:377-23/230/2024-1  04.12.2024</t>
  </si>
  <si>
    <t>Объем 31м3</t>
  </si>
  <si>
    <t xml:space="preserve">Водонапорная башня (МТМ), </t>
  </si>
  <si>
    <t>23:11:0103002:319    04.12.2024</t>
  </si>
  <si>
    <t>Объем 15м3</t>
  </si>
  <si>
    <t>Собственность 23:11:0103002:319-23/230/2024-1      04.12.2024</t>
  </si>
  <si>
    <t>23:11:0103069:347   29.11.2024</t>
  </si>
  <si>
    <t xml:space="preserve">Водонапорная башня Рожновского </t>
  </si>
  <si>
    <t>Собственность 23:11:0103069:347-23/230/2024-1  29.11.2024</t>
  </si>
  <si>
    <t>Объем 39м3</t>
  </si>
  <si>
    <t xml:space="preserve">Водонапорная башня (ДК, три ствола) </t>
  </si>
  <si>
    <t>23:11:0103081:358   28.11.2024</t>
  </si>
  <si>
    <t>Собственность 23:11:0103081:358-23/230/2024-1   28.11.2024</t>
  </si>
  <si>
    <t>Объем 51м3</t>
  </si>
  <si>
    <t xml:space="preserve">Водонапорная башня (школа № 43) </t>
  </si>
  <si>
    <t>23:11:0103049:338    03.12.2024</t>
  </si>
  <si>
    <t>Собственность 23:11:0103049:338-23/230/2024-1  03.12.2024</t>
  </si>
  <si>
    <t>Объем 35м3</t>
  </si>
  <si>
    <t xml:space="preserve">Водонапорная башня </t>
  </si>
  <si>
    <t>23:11:0104011:315   28.11.2024</t>
  </si>
  <si>
    <t>Собственность 23:11:0104011:315-23/230/2024-1  28.11.2024</t>
  </si>
  <si>
    <t>Объем 22м3</t>
  </si>
  <si>
    <t>23:11:0106000:1758   27.11.2024</t>
  </si>
  <si>
    <t>Собственность 23:11:0106000:1758-23/230/2024-1  27.11.2024</t>
  </si>
  <si>
    <t>Гараж, Г</t>
  </si>
  <si>
    <t>Краснодарский край,Каневской район, станицаНоводеревянковская, улица Ленина,108       ОКТМО 03620407101</t>
  </si>
  <si>
    <t>Оперативное управление 23:11:0103050:438-23/230/2024-2 19.12.2024</t>
  </si>
  <si>
    <t>Гараж, Г1</t>
  </si>
  <si>
    <t>23:11:0103050:438, 28.11.2024</t>
  </si>
  <si>
    <t>23:11:0103050:435 12.08.2024</t>
  </si>
  <si>
    <t>Оперативное управление 23:11:0103050:435-23/230/2024-2 19.12.2024</t>
  </si>
  <si>
    <t>Нежилое; 24,6; этажность 1, в том числе подземных 0</t>
  </si>
  <si>
    <t>Гараж, Г2</t>
  </si>
  <si>
    <t>23:11:0103050:436  12.08.2024</t>
  </si>
  <si>
    <t>Оперативное управление 23:11:0103050:436-23/230/2024-2 19.12.2024</t>
  </si>
  <si>
    <t>Нежилое; 21,9; этажность 1, в том числе подземных 0</t>
  </si>
  <si>
    <t>1.1.1.108</t>
  </si>
  <si>
    <t>1.1.2.110</t>
  </si>
  <si>
    <t>1.1.2.111</t>
  </si>
  <si>
    <t>1.1.1.109</t>
  </si>
  <si>
    <t>Земельный участок 1501 м2  23:11:0106007:70</t>
  </si>
  <si>
    <t>Земельный участок 1501 м2  23:11:0106007:72</t>
  </si>
  <si>
    <t>23:11:0106007:70  28.06.1994</t>
  </si>
  <si>
    <t>Собственность 23:11:0106007:70-23/230/2024-5 28.10.2024</t>
  </si>
  <si>
    <t>1501+/-27; земли населенных пунктов; для ведения личного подсобного хозяйства</t>
  </si>
  <si>
    <t>Краснодарский край,р-н Каневский ,  Новодеревянковское с/п, х. Вольный, ул.Кондруцкого, 1-П, ОКТМО 03620407101</t>
  </si>
  <si>
    <t>Краснодарский край,р-н Каневский ,  Новодеревянковское с/п, х. Вольный, ул.Кондруцкого, 1-О, ОКТМО 03620407101</t>
  </si>
  <si>
    <t>23:11:0106007:72  28.06.1994</t>
  </si>
  <si>
    <t>Новодеревянковское сельское поселение  муниципального образования Каневского района</t>
  </si>
  <si>
    <t>Собственность 23:11:0106007:72-23/230/2024-4 02.12.2024</t>
  </si>
  <si>
    <t>353710, Краснодарский, район Каневской, станица Новодеревянковская, улица Ленина, д.108      ОКТМО 03620407101</t>
  </si>
  <si>
    <t>353710, Краснодарский, район Каневской, станица Новодеревянковская, улица Ленина, д.108       ОКТМО 03620407101</t>
  </si>
  <si>
    <t>Постоянное (бессрочное) пользование 23:11:0103049:19-23/230/2024-1 26.12.2024</t>
  </si>
  <si>
    <t>23:11:0000000:1137; муниципальная собственность; 5064+/-25</t>
  </si>
  <si>
    <t>Краснодарский край, Каневской район, ст-ца Новодеревянковская, ул. Восточная</t>
  </si>
  <si>
    <t>Краснодарский край,  Каневской район, хутор Приютный</t>
  </si>
  <si>
    <t>Краснодарский край,  Каневской район, хутор Албаши</t>
  </si>
  <si>
    <t>Краснодарский край, Каневской район, станица Новодеревянковская, улица Мира, 22Д</t>
  </si>
  <si>
    <t>Краснодарский край, Каневской район, станица Новодеревянковская, улица Больничная</t>
  </si>
  <si>
    <t>Краснодарский край,  Каневской р-н, ст-ца Новодеревянковская, ул Заречная,85А</t>
  </si>
  <si>
    <t>Краснодарский край,  Каневской район, ст. Новодеревянковская</t>
  </si>
  <si>
    <t>Краснодарский край,Каневской район, ст-ца Новодеревянковская, ул.Мира, 22, ОКТМО 03620407101</t>
  </si>
  <si>
    <t>Земельный участок (кадастровый номер 23:11:0103108:7  407 кв.м.</t>
  </si>
  <si>
    <t>Муниципальное казенное учреждение Новодеревянковского сельского поселения "Спорткомплекс "Чемпион" , ИНН:2369011782, ОГРН: 1242300066150</t>
  </si>
  <si>
    <t>1.1.2.112</t>
  </si>
  <si>
    <t xml:space="preserve">Малобюджетный спортивный зал шаговой доступности </t>
  </si>
  <si>
    <t>Российская Федерация, Краснодарский край,Каневской муниципальный район, Новодеревянковское сельское поселение, станица Новодеревянковская, ул.Победы, строение 28 А</t>
  </si>
  <si>
    <t>23:11:0103049:339    14.01.2025</t>
  </si>
  <si>
    <t>Муниципальное образование Новодеревянковское поселение в составе муниципального образования Каневской район</t>
  </si>
  <si>
    <t>Собственность 23:11:0103049:339-23/230/2025-1  14.01.2025</t>
  </si>
  <si>
    <t>Нежилое; 1311,9; этажность 1, в том числе подземных 0</t>
  </si>
  <si>
    <t>23:11:0103049:19; муниципальная собственность; 3464+/-20,6</t>
  </si>
  <si>
    <t xml:space="preserve">Дорога ул.Красная 1,4 км гравийная </t>
  </si>
  <si>
    <t xml:space="preserve">Дорога гравийная 0,9 км ул.Широкая (от ул.Ленина до ул.Красная) </t>
  </si>
  <si>
    <t xml:space="preserve">Дорога ул.Советская, 1,3км асфальтная   </t>
  </si>
  <si>
    <t xml:space="preserve">Дорога ул.Советская, 0,378км  асфальтная </t>
  </si>
  <si>
    <t xml:space="preserve">Дорога асфальтная 2,251 км; гравийная 0,173км; грунтовая 0,176 км ул.Гагарина </t>
  </si>
  <si>
    <t xml:space="preserve">Дорога асфальтная 1,29км; гравийная 0,73км; грунтовая 0,31 км ул.Восточная </t>
  </si>
  <si>
    <t>Дорога грав.0,463 км; асф.0,394 км;грунт 1,343км ул.Кузнечная ст.Новодеревянковская</t>
  </si>
  <si>
    <t xml:space="preserve">Дорога асфальтная 0,584 км; грунтовая 0,891км , гравийная 0,425 км ул.Колхозная </t>
  </si>
  <si>
    <t xml:space="preserve">Дорога асфальтная 0,737км; грунтовая 0,453 км, гравийная 0,61  ул.Победы </t>
  </si>
  <si>
    <t xml:space="preserve">Дорога асфальтная 0,151км; грунтовая 0,599 км, гравийная 1,35 км ул.Красная </t>
  </si>
  <si>
    <t xml:space="preserve">Дорога ул.Шевченко  1,429 км асфальтная </t>
  </si>
  <si>
    <t>Братская могила воинов, погибших в годы Гражданской и Великой Отечественной войн,1918-1920;1942-1943гг</t>
  </si>
  <si>
    <t>религиозное(культовое), сооружения культуры и отдыха</t>
  </si>
  <si>
    <t>353,4м2</t>
  </si>
  <si>
    <t xml:space="preserve">Братская могила партизан и жителей хутора, погибших в годы Гражданской и Великой Отечественной войн,1918г;1942-1943годы </t>
  </si>
  <si>
    <t>Собственность 23:11:0103071:320-23/230/2021-1  15.06.2021</t>
  </si>
  <si>
    <t>Собственность 23:11:0103071:321-23/230/2021-1  22.06.2021</t>
  </si>
  <si>
    <t>1.1.2.113</t>
  </si>
  <si>
    <t xml:space="preserve">Распределительный газопроводы высокого, низкого давления и ПРГ ст.Новодеревянковской от ул.Больничная-Казачья до ГРП-6 (пересеч ул. Больничная-Вишневая); от ГРП-6 (пересеч. ул. Больничная--Вишневая) по ул.Больничной до д154; от ГРП-6 по ул.Вишневой до пересеч. с ул.Пушкина; от ГРП-6 по </t>
  </si>
  <si>
    <t>Незавершенное строительство</t>
  </si>
  <si>
    <t>Установка ШРП (ГРПШ-10МС-1) ст. Новодеревянковская, ул. Больничная, 49</t>
  </si>
  <si>
    <t>2.2.3.210</t>
  </si>
  <si>
    <t>Установка ШРП (ГРПШ-10МС-1) ст.Новодеревянковская, ул.Калинина,83</t>
  </si>
  <si>
    <t>2.2.3.211</t>
  </si>
  <si>
    <t>Установка ШРП (ГРПШ-10МС-1) х.Албаши ул.Южная,4</t>
  </si>
  <si>
    <t>2.2.3.212</t>
  </si>
  <si>
    <t>Установка ШРП (ГРПШ-10МС-1) х.Албаши ул.Южная,10</t>
  </si>
  <si>
    <t>2.2.3.213</t>
  </si>
  <si>
    <t>Линия уличного освещения ул.Мира (фонарка) 0,830</t>
  </si>
  <si>
    <t>2.2.3.214</t>
  </si>
  <si>
    <t>Прицеп 2ПТС-4 комбинированный</t>
  </si>
  <si>
    <t>2.2.3.215</t>
  </si>
  <si>
    <t>Линия уличного освещения (оборудование:подвеска изолированных проводов ВЛ 0,38 Кв с помощью механизмов - 2,095 км; кронштейны -33шт; светильники ЖКУ 16-70-001 с лпмпами ДНаТ-70 - 33 шт; щит 650*500*220 - 4шт; автомат АП 50 16А -4 шт; счетчик ЦЭ 6807 1Ф - 4шт; таймер УТ-1 4 шт; магнитный пускатель ПМЛ 3160М) по ул.Пушкина в Новодере-вянковской 2,095 км</t>
  </si>
  <si>
    <t>2.2.3.216</t>
  </si>
  <si>
    <t>Линия уличного освещения (оборудование:подвеска изолированных проводов ВЛ 0,38 Кв с помощью механизмов - 1,114 км; кронштейны -18шт; светильники ЖКУ 16-70-001 с лампами ДНаТ-70 - 18 шт; щит 660*540*18 - 2шт; автомат ВА 77-29-1 40А - 1 шт; автомат ВА 77-29-3 40А - 1шт; счетчик ЦЭ 6807 3Ф - 1шт;  счетчик ЦЭ 6807 1Ф - 1шт; таймер УТ-1 2 шт; магнитный пускатель ПМЛ 3160М -2 шт) по ул. Гагарина в Новодеревянковской 1,114 км</t>
  </si>
  <si>
    <t>2.2.3.217</t>
  </si>
  <si>
    <t>Линия уличного освещения (оборудование:подвеска изолированных проводов ВЛ 0,38 Кв с помощью механизмов - 1,020 км; кронштейны -15шт; светильники ЖКУ 16-70-001 с лампами ДНаТ-70 - 15 шт; щит 660*540*18 - 2шт; автомат ВА 77-29-1 40А - 1 шт; автомат ВА 77-29-3 40А - 1шт; автомат ВА57ф35 63А -1 шт,  счетчик ЦЭ 6807 3Ф - 1шт;  счетчик ЦЭ 6807 1Ф - 1шт; таймер УТ-1 2 шт; магнитный пускатель ПМЛ 3160М -2 шт) по ул.Красная в ст. Новодеревянковской 1,020 км</t>
  </si>
  <si>
    <t>2.2.3.218</t>
  </si>
  <si>
    <t>Линия уличного освещения (оборудование:подвеска изолированных проводов ВЛ 0,38 Кв с помощью механизмов - 1,020 км; кронштейны -24шт; светильники ЖКУ 16-70-001 с лампами ДНаТ-70 - 24 шт; щит 660*540*18 - 2шт; автомат ВА 77-29-1 40А - 1 шт; автомат ВА 77-29-3 40А - 1шт;  счетчик ЦЭ 6807 3Ф - 1шт;  счетчик ЦЭ 6807 1Ф - 1шт; таймер УТ-1 2 шт; магнитный пускатель ПМЛ 3160М -2 шт) по ул.Красная на х.Албаши 1,020 км</t>
  </si>
  <si>
    <t>2.2.3.219</t>
  </si>
  <si>
    <t>Линия уличного освещения (оборудование: кронштейны - 11шт; светильники ЖКУ 16-70-001 с лампами ДНаТ-70 - 11 шт) по ул.Садовая в ст.Новодеревянковской, 0,770 км</t>
  </si>
  <si>
    <t>2.2.3.220</t>
  </si>
  <si>
    <t>Линия уличного освещения (оборудование:подвеска изолированных проводов ВЛ 0,38 Кв с помощью механизмов - 0,6 км; кронштейны -7шт; светильники ЖКУ 16-70-001 с лампами ДНаТ-70 - 7 шт; ящик протяжной стальной К-658 - 1 шт; выключатели автоматическик ВА47-29 1Р 50А - 1 шт; таймер УТ-1 1 шт; магнитный пускатель ПМЛ 3210 02В -1 шт) по ул.Садовая д.50-79  в ст.Новодеревянковской</t>
  </si>
  <si>
    <t>2.2.3.221</t>
  </si>
  <si>
    <t>Линия уличного освещения ул.Больничная 3,600 км</t>
  </si>
  <si>
    <t>2.2.3.222</t>
  </si>
  <si>
    <t>Линия уличного освещения ул.Ленина 3,730 км</t>
  </si>
  <si>
    <t>2.2.3.223</t>
  </si>
  <si>
    <t>Линия уличного освещения ул.Кирова 2,390 км</t>
  </si>
  <si>
    <t>2.2.3.224</t>
  </si>
  <si>
    <t>Линия уличного освещения ул.Советская 2,700 км</t>
  </si>
  <si>
    <t>2.2.3.225</t>
  </si>
  <si>
    <t>Линия уличного освещения ул.Донская 2,600 км</t>
  </si>
  <si>
    <t>2.2.3.226</t>
  </si>
  <si>
    <t>Линия уличного освещения ул.Пушкина 1,305 км</t>
  </si>
  <si>
    <t>2.2.3.227</t>
  </si>
  <si>
    <t>Линия уличного освещения ул.Калинина 2,700 км</t>
  </si>
  <si>
    <t>2.2.3.228</t>
  </si>
  <si>
    <t>Линия уличного освещения ул.Шевченко 1,500 км</t>
  </si>
  <si>
    <t>2.2.3.229</t>
  </si>
  <si>
    <t>Линия уличного освещения ул.Красная 1,180 км</t>
  </si>
  <si>
    <t>2.2.3.230</t>
  </si>
  <si>
    <t>Линия уличного освещения ул.Береговая 0,420 км</t>
  </si>
  <si>
    <t>2.2.3.231</t>
  </si>
  <si>
    <t>Линия уличного освещения ул.Садовая 2,030 км</t>
  </si>
  <si>
    <t>2.2.3.232</t>
  </si>
  <si>
    <t>Линия уличного освещения ул.Заречная 2 км</t>
  </si>
  <si>
    <t>2.2.3.233</t>
  </si>
  <si>
    <t>Линия уличного освещения ул.Парашютистов 0,450 км</t>
  </si>
  <si>
    <t>2.2.3.234</t>
  </si>
  <si>
    <t>Линия уличного освещения ул.Западная 0,600 км</t>
  </si>
  <si>
    <t>2.2.3.235</t>
  </si>
  <si>
    <t>Линия уличного освещения ул.Вишневая 0,100 км</t>
  </si>
  <si>
    <t>2.2.3.236</t>
  </si>
  <si>
    <t>Линия уличного освещения ул.Светлая 0,600 км</t>
  </si>
  <si>
    <t>2.2.3.237</t>
  </si>
  <si>
    <t>Линия уличного освещения ул.Широкая 1,200 км</t>
  </si>
  <si>
    <t>2.2.3.238</t>
  </si>
  <si>
    <t>Линия уличного освещения ул.Пластунская 0,200 км</t>
  </si>
  <si>
    <t>2.2.3.239</t>
  </si>
  <si>
    <t>Линия уличного освещения ул.Казачья 0,180 км</t>
  </si>
  <si>
    <t>2.2.3.240</t>
  </si>
  <si>
    <t>Линия уличного освещения ул.Победы 0,410 км</t>
  </si>
  <si>
    <t>2.2.3.241</t>
  </si>
  <si>
    <t>Линия уличного освещения ул.Щербины 0,500 км</t>
  </si>
  <si>
    <t>2.2.3.242</t>
  </si>
  <si>
    <t>Линия уличного освещения ул.Мира 1,070 км</t>
  </si>
  <si>
    <t>2.2.3.243</t>
  </si>
  <si>
    <t>Линия уличного освещения ул.Спортивная 0,100 км</t>
  </si>
  <si>
    <t>2.2.3.244</t>
  </si>
  <si>
    <t>Линия уличного освещения ул.Колхозная 0,600 км</t>
  </si>
  <si>
    <t>2.2.3.245</t>
  </si>
  <si>
    <t>Линия уличного освещения ул.Кузнечная 0,600 км</t>
  </si>
  <si>
    <t>2.2.3.246</t>
  </si>
  <si>
    <t>Линия уличного освещения ул.Восточная 0,850 км</t>
  </si>
  <si>
    <t>2.2.3.247</t>
  </si>
  <si>
    <t>Линия уличного освещения ул.Школьная 0,130 км</t>
  </si>
  <si>
    <t>2.2.3.248</t>
  </si>
  <si>
    <t>Линия уличного освещения х. Албаши ул.Береговая 0,700 км</t>
  </si>
  <si>
    <t>2.2.3.249</t>
  </si>
  <si>
    <t>Линия уличного освещения х. Раздольный ул.Светлая 1,060 км</t>
  </si>
  <si>
    <t>2.2.3.250</t>
  </si>
  <si>
    <t>Линия уличного освещения х. Ленинский, х.Приютный ул.Кондруцкого 3,200 км</t>
  </si>
  <si>
    <t>Линия уличного освещения ул.Гагарина 1,286 км</t>
  </si>
  <si>
    <t>2.2.3.252</t>
  </si>
  <si>
    <t>Трактор Беларус-82,1 (2024 г.в., Y4R900Z01R1144828)</t>
  </si>
  <si>
    <t>2.2.3.253</t>
  </si>
  <si>
    <t>Муниципальное казенное учреждение Новодеревянковского сельского поселения "Спорткомплекс "Чемпион",ИНН :2369011782</t>
  </si>
  <si>
    <t>2.2.3.254</t>
  </si>
  <si>
    <t xml:space="preserve">Стойка баскетбольная мобильная складная вынос 1.65м 
</t>
  </si>
  <si>
    <t xml:space="preserve">Стойка баскетбольная мобильная складная вынос 1.65м
</t>
  </si>
  <si>
    <t>2.2.3.255</t>
  </si>
  <si>
    <t>Табло сигнальное студийное или коридорное</t>
  </si>
  <si>
    <t>2.2.3.256</t>
  </si>
  <si>
    <t xml:space="preserve">Электронное табло универсальное
</t>
  </si>
  <si>
    <t xml:space="preserve"> </t>
  </si>
  <si>
    <t>2.2.3.257</t>
  </si>
  <si>
    <t xml:space="preserve"> Туалетный модуль автономный Т-101-АТ с пандусом</t>
  </si>
  <si>
    <t>2.2.3.258</t>
  </si>
  <si>
    <t>Сценический комплекс СК8-6Т(двускатная)</t>
  </si>
  <si>
    <t>2.2.3.259</t>
  </si>
  <si>
    <t>Беседка -18 м/п</t>
  </si>
  <si>
    <t>2.2.3.260</t>
  </si>
  <si>
    <t>Наружное освещение сквера МАУ "СКЦ"Досуг" в ст. Новодеревянковской по ул.Мира,22</t>
  </si>
  <si>
    <t>2.2.3.261</t>
  </si>
  <si>
    <t>Детский игровой комплекс для детской игровой площадки 0036</t>
  </si>
  <si>
    <t>2.2.3.262</t>
  </si>
  <si>
    <t>контейнерная площадка "Навес тип 1"</t>
  </si>
  <si>
    <t>2.2.3.263</t>
  </si>
  <si>
    <t>2.2.3.264</t>
  </si>
  <si>
    <t>игровой комплекс 0045</t>
  </si>
  <si>
    <t>2.2.3.265</t>
  </si>
  <si>
    <t>Квотер пайп КП-001/1,5-2,4</t>
  </si>
  <si>
    <t>2.2.3.266</t>
  </si>
  <si>
    <t>2.2.3.267</t>
  </si>
  <si>
    <t>игровой комплекс 0043</t>
  </si>
  <si>
    <t>2.2.3.268</t>
  </si>
  <si>
    <t>Игровой элемент детского игрового комплекса 0054</t>
  </si>
  <si>
    <t>2.2.3.269</t>
  </si>
  <si>
    <t>Игровой элемент детского игрового комплекса для детской площадки 0046</t>
  </si>
  <si>
    <t>2.2.3.270</t>
  </si>
  <si>
    <t>Автоматическая пожарная сигнализация подвала в здании МАУ "СКЦ"Досуг" ст. Новодеревянковская ул. Мира, д.22</t>
  </si>
  <si>
    <t>2.2.3.271</t>
  </si>
  <si>
    <t>Спайн СП-001/09,-2,4</t>
  </si>
  <si>
    <t>2.2.3.272</t>
  </si>
  <si>
    <t>Книжный фонд</t>
  </si>
  <si>
    <t>2.2.3.273</t>
  </si>
  <si>
    <t>книжный фонд (казна)</t>
  </si>
  <si>
    <t>2.2.3.274</t>
  </si>
  <si>
    <t>книжный фонд (казна)А</t>
  </si>
  <si>
    <t>1.1.2.114</t>
  </si>
  <si>
    <t>Выбытие(приведение в соответствие организацию учета недвижимого имущества)</t>
  </si>
  <si>
    <t>запрещение регистрации</t>
  </si>
  <si>
    <t>668м</t>
  </si>
  <si>
    <t>1.1.2.1-1.1.2.2,1.1.2.9,1.1.2.111-1.1.2.112,1.1.1.97,1.1.1.99</t>
  </si>
  <si>
    <t>1.1.2.3,1.1.1.93</t>
  </si>
  <si>
    <t>1.1.2.5-1.1.2.6,1.1.2.8,1.1.3.4,1.1.1.94-1.1.1.96,1.1.1.98</t>
  </si>
  <si>
    <t>1.1.2.7,1.1.1.100</t>
  </si>
  <si>
    <t>23:11:0103081:355;постоянное(бессрочное) пользование; 1469+/-13</t>
  </si>
  <si>
    <t>23:11:0103054:356; постоянное(бессрочное) пользование;759+/-10</t>
  </si>
  <si>
    <t>23:11:0104004:329; постоянное(бессрочное) пользование; 2656+/-18</t>
  </si>
  <si>
    <t>23:11:0106006:334; постоянное(бессрочное) пользование; 1300+/-13</t>
  </si>
  <si>
    <t>23:11:0102013:515; постоянное(бессрочное) пользование; 1300+/-13</t>
  </si>
  <si>
    <t>23:11:0103049:330; постоянное(бессрочное) пользование; 1436+/-13</t>
  </si>
  <si>
    <t>23:11:0103120:315; постоянное(бессрочное) пользование; 743+/-10</t>
  </si>
  <si>
    <t>2016;11011300001</t>
  </si>
  <si>
    <t>2018;110132050001</t>
  </si>
  <si>
    <t>2018;110132060001</t>
  </si>
  <si>
    <t>2014;110113100002</t>
  </si>
  <si>
    <t>2022;11013204001</t>
  </si>
  <si>
    <t>2022;11013203005</t>
  </si>
  <si>
    <t>2019;11013205002</t>
  </si>
  <si>
    <t>2021;11013203002</t>
  </si>
  <si>
    <t>2020;11013206004</t>
  </si>
  <si>
    <t>2020;11013206005</t>
  </si>
  <si>
    <t>2023;11013205003</t>
  </si>
  <si>
    <t>2000;410113000020</t>
  </si>
  <si>
    <t>2006;410113000021</t>
  </si>
  <si>
    <t>1977;410113000024</t>
  </si>
  <si>
    <t>2020;410124000108</t>
  </si>
  <si>
    <t>2016;410113100001</t>
  </si>
  <si>
    <t>2020;410132050001</t>
  </si>
  <si>
    <t>2010;410124000142</t>
  </si>
  <si>
    <t>2009;410124000123</t>
  </si>
  <si>
    <t>2009;410124000122</t>
  </si>
  <si>
    <t>1978;410124000130</t>
  </si>
  <si>
    <t>1978;410124000131</t>
  </si>
  <si>
    <t>2007;761</t>
  </si>
  <si>
    <t>2009;410124000159</t>
  </si>
  <si>
    <t>2008;410124000171</t>
  </si>
  <si>
    <t>2009;410124000125</t>
  </si>
  <si>
    <t>2000;410124000147</t>
  </si>
  <si>
    <t>2019;11013206003</t>
  </si>
  <si>
    <t>2019;110134040012</t>
  </si>
  <si>
    <t>2016;110851100060</t>
  </si>
  <si>
    <t>2016;110851100058</t>
  </si>
  <si>
    <t>2017;11013206001</t>
  </si>
  <si>
    <t>1984;410124000172</t>
  </si>
  <si>
    <t>2009;410124000138</t>
  </si>
  <si>
    <t>2009;410124000106</t>
  </si>
  <si>
    <t>2007;410124000194</t>
  </si>
  <si>
    <t>2007;410124000104</t>
  </si>
  <si>
    <t>2007;410124000103</t>
  </si>
  <si>
    <t>1997;410124000146</t>
  </si>
  <si>
    <t>2009;410124000161</t>
  </si>
  <si>
    <t>2007;410124000177</t>
  </si>
  <si>
    <t>1997;410124000170</t>
  </si>
  <si>
    <t>1993;410124000173</t>
  </si>
  <si>
    <t>1998;410124000183</t>
  </si>
  <si>
    <t>1998;410124000184</t>
  </si>
  <si>
    <t>1994;410124000192</t>
  </si>
  <si>
    <t>2007;410124000102</t>
  </si>
  <si>
    <t>2007;410124000140</t>
  </si>
  <si>
    <t>2003;410124000156</t>
  </si>
  <si>
    <t>2007;410124000162</t>
  </si>
  <si>
    <t>2007;410124000169</t>
  </si>
  <si>
    <t>2007;410124000127</t>
  </si>
  <si>
    <t>2007;410124000157</t>
  </si>
  <si>
    <t>2011;780</t>
  </si>
  <si>
    <t>2009;760</t>
  </si>
  <si>
    <t>2009;410124000128</t>
  </si>
  <si>
    <t>2000;770</t>
  </si>
  <si>
    <t>2013;410124050002</t>
  </si>
  <si>
    <t>2013;410124050003</t>
  </si>
  <si>
    <t>2013;410124040009</t>
  </si>
  <si>
    <t>2013;410124040010</t>
  </si>
  <si>
    <t>2007;410124000110</t>
  </si>
  <si>
    <t>2010;410124000145</t>
  </si>
  <si>
    <t>2007;410124000160</t>
  </si>
  <si>
    <t>2007;410124000191</t>
  </si>
  <si>
    <t>2014;210124060003</t>
  </si>
  <si>
    <t>2014;210124060002</t>
  </si>
  <si>
    <t>2014;210124010001</t>
  </si>
  <si>
    <t>2014;210124060005</t>
  </si>
  <si>
    <t>2014;410124040183</t>
  </si>
  <si>
    <t>2014;510124060001</t>
  </si>
  <si>
    <t>2015;510124000001</t>
  </si>
  <si>
    <t>2015;510124000002</t>
  </si>
  <si>
    <t>2015;410134030010</t>
  </si>
  <si>
    <t>2015;410134030011</t>
  </si>
  <si>
    <t>2015;410134030012</t>
  </si>
  <si>
    <t>2015;410134030013</t>
  </si>
  <si>
    <t>2016;410124040185</t>
  </si>
  <si>
    <t>2016;410124040186</t>
  </si>
  <si>
    <t>2016;410124060012</t>
  </si>
  <si>
    <t>2016;410124060001</t>
  </si>
  <si>
    <t>2016;410124060013</t>
  </si>
  <si>
    <t>2016;410124050012</t>
  </si>
  <si>
    <t>2016;410124050001</t>
  </si>
  <si>
    <t>2016;410124060011</t>
  </si>
  <si>
    <t>2016;410124020001</t>
  </si>
  <si>
    <t>2016;410124060007</t>
  </si>
  <si>
    <t>2016;410124060008</t>
  </si>
  <si>
    <t>2016;410124060009</t>
  </si>
  <si>
    <t>2016;410124060010</t>
  </si>
  <si>
    <t>2016;410124060005</t>
  </si>
  <si>
    <t>2016;410124060003</t>
  </si>
  <si>
    <t>2016;410124060002</t>
  </si>
  <si>
    <t>2016;410124060006</t>
  </si>
  <si>
    <t>2017;410124030005</t>
  </si>
  <si>
    <t>2017;410124040187</t>
  </si>
  <si>
    <t>2017;410124050013</t>
  </si>
  <si>
    <t>2017;410124030003</t>
  </si>
  <si>
    <t>2017;410124030004</t>
  </si>
  <si>
    <t>2017;410124030001</t>
  </si>
  <si>
    <t>2017;410124030002</t>
  </si>
  <si>
    <t>2018;410124030006</t>
  </si>
  <si>
    <t>2018;410124070002</t>
  </si>
  <si>
    <t>2018;410124040188</t>
  </si>
  <si>
    <t>2018;410124070001</t>
  </si>
  <si>
    <t>2018;410124060014</t>
  </si>
  <si>
    <t>2018;410124050014</t>
  </si>
  <si>
    <t>2018;410124050015</t>
  </si>
  <si>
    <t>2018;410124030010</t>
  </si>
  <si>
    <t>2018;410124030009</t>
  </si>
  <si>
    <t>2018;410124030008</t>
  </si>
  <si>
    <t>2018;410124030007</t>
  </si>
  <si>
    <t>2019;41012403222</t>
  </si>
  <si>
    <t>2015;410134030014</t>
  </si>
  <si>
    <t>2015;410134050004</t>
  </si>
  <si>
    <t>2020;410134040008</t>
  </si>
  <si>
    <t>2021;4101240300011</t>
  </si>
  <si>
    <t>2014;510134050003</t>
  </si>
  <si>
    <t>2022;410124020005</t>
  </si>
  <si>
    <t>2022;410124020004</t>
  </si>
  <si>
    <t>2022;410124020003</t>
  </si>
  <si>
    <t>2023;410124040223</t>
  </si>
  <si>
    <t>2002;110104050018</t>
  </si>
  <si>
    <t>2023;11013404023</t>
  </si>
  <si>
    <t>2016;110134050002</t>
  </si>
  <si>
    <t>2016;110136050001</t>
  </si>
  <si>
    <t>2016;11011400058</t>
  </si>
  <si>
    <t>2016;110134050001</t>
  </si>
  <si>
    <t>2016;11011400065</t>
  </si>
  <si>
    <t>2016;11011400033</t>
  </si>
  <si>
    <t>2016;11011400043</t>
  </si>
  <si>
    <t>2022;11013403092</t>
  </si>
  <si>
    <t>2022;11013403093</t>
  </si>
  <si>
    <t>2022;11013401085</t>
  </si>
  <si>
    <t>2021;11013402084</t>
  </si>
  <si>
    <t>2021;11013404084</t>
  </si>
  <si>
    <t>2023;110134000001</t>
  </si>
  <si>
    <t>2020;110135030001</t>
  </si>
  <si>
    <t>2020;110135070001</t>
  </si>
  <si>
    <t>2018;110135030004</t>
  </si>
  <si>
    <t>2019;110135040001</t>
  </si>
  <si>
    <t>2008;410126040021</t>
  </si>
  <si>
    <t>2007;410126040032</t>
  </si>
  <si>
    <t>2007;410126040022</t>
  </si>
  <si>
    <t>2007;410126040034</t>
  </si>
  <si>
    <t>2007;410126040033</t>
  </si>
  <si>
    <t>1978;410126040020</t>
  </si>
  <si>
    <t>2007;410126040047</t>
  </si>
  <si>
    <t>2007;410126040042</t>
  </si>
  <si>
    <t>2007;410126040035</t>
  </si>
  <si>
    <t>2007;410126040043</t>
  </si>
  <si>
    <t>2015;410136020001</t>
  </si>
  <si>
    <t>2015;410136020004</t>
  </si>
  <si>
    <t>2015;410136020005</t>
  </si>
  <si>
    <t>2017;410136060003</t>
  </si>
  <si>
    <t>2017;400000040001</t>
  </si>
  <si>
    <t>2017;410126040051</t>
  </si>
  <si>
    <t>2017;410126040050</t>
  </si>
  <si>
    <t>2018;410126030001</t>
  </si>
  <si>
    <t>2018;410126000046</t>
  </si>
  <si>
    <t>2018;410126000045</t>
  </si>
  <si>
    <t>2020;410126030001</t>
  </si>
  <si>
    <t>2020;410126030002</t>
  </si>
  <si>
    <t>2021;410126030002</t>
  </si>
  <si>
    <t>1982;00000015</t>
  </si>
  <si>
    <t>2010;8</t>
  </si>
  <si>
    <t>2009;37</t>
  </si>
  <si>
    <t>2009;9</t>
  </si>
  <si>
    <t>2010;49</t>
  </si>
  <si>
    <t>2022;410128070002</t>
  </si>
  <si>
    <t>2022;410128070001</t>
  </si>
  <si>
    <t>2018;410126060001</t>
  </si>
  <si>
    <t>2017;410126000042</t>
  </si>
  <si>
    <t>2017;410126000036</t>
  </si>
  <si>
    <t>2021;410128060001</t>
  </si>
  <si>
    <t>2017;410126000043</t>
  </si>
  <si>
    <t>2017;410126000040</t>
  </si>
  <si>
    <t>2019;410136000035</t>
  </si>
  <si>
    <t>2017;410126000039</t>
  </si>
  <si>
    <t>2014;410126000014</t>
  </si>
  <si>
    <t>2014;410126000015</t>
  </si>
  <si>
    <t>2014;410126000012</t>
  </si>
  <si>
    <t>2014;410126000013</t>
  </si>
  <si>
    <t>2014;410126000016</t>
  </si>
  <si>
    <t>2014;410126000017</t>
  </si>
  <si>
    <t>2014;410126000018</t>
  </si>
  <si>
    <t>2014;410126000019</t>
  </si>
  <si>
    <t>2017;410126000041</t>
  </si>
  <si>
    <t>2017;410126000037</t>
  </si>
  <si>
    <t>2017;410126000038</t>
  </si>
  <si>
    <t>2016;410126000033</t>
  </si>
  <si>
    <t>2016;410126000020</t>
  </si>
  <si>
    <t>2016;410126000032</t>
  </si>
  <si>
    <t>2016;410126000022</t>
  </si>
  <si>
    <t>2016;410126000021</t>
  </si>
  <si>
    <t>2023;410128070003</t>
  </si>
  <si>
    <t>2023;410128070005</t>
  </si>
  <si>
    <t>2013;110138070001</t>
  </si>
  <si>
    <t>2013;110138070002</t>
  </si>
  <si>
    <t>2024;11013405004</t>
  </si>
  <si>
    <t>2024;11013404001</t>
  </si>
  <si>
    <t>2024;11013403107</t>
  </si>
  <si>
    <t>2024;11013403108</t>
  </si>
  <si>
    <t>2024;11013404044</t>
  </si>
  <si>
    <t>2024;11013404045</t>
  </si>
  <si>
    <t>2024;410122040003</t>
  </si>
  <si>
    <t>2024;410122020001</t>
  </si>
  <si>
    <t>2024;410122060003</t>
  </si>
  <si>
    <t>2024;410122040002</t>
  </si>
  <si>
    <t>2024;410122020002</t>
  </si>
  <si>
    <t>2024;410122100001</t>
  </si>
  <si>
    <t>2024;410122100002</t>
  </si>
  <si>
    <t>2024;410124060016</t>
  </si>
  <si>
    <t>2024;410124040226</t>
  </si>
  <si>
    <t>2024;410124040227</t>
  </si>
  <si>
    <t>2024;410124060017</t>
  </si>
  <si>
    <t>2024;410124040225</t>
  </si>
  <si>
    <t>2024;410124040224</t>
  </si>
  <si>
    <t>2024;410124060015</t>
  </si>
  <si>
    <t>2024;410124040228</t>
  </si>
  <si>
    <t>2024;410128070006</t>
  </si>
  <si>
    <t>2024;410128070007</t>
  </si>
  <si>
    <t>2024;410128070008</t>
  </si>
  <si>
    <t xml:space="preserve"> Сведения о муниципальных унитарных предприятиях, муниципальных учреждениях, хозяйственных обществ,
товариществах, акции, доли (вклады) в уставном (складочном) капитале которых принадлежат муниципальному
образованию, иных юридических лицах, в которых муниципальное образование является учредителем (участником)
</t>
  </si>
  <si>
    <t>№ п/п</t>
  </si>
  <si>
    <t>Наименование</t>
  </si>
  <si>
    <t>Адрес</t>
  </si>
  <si>
    <t>ОГРН</t>
  </si>
  <si>
    <t>Дата гос. регистрации</t>
  </si>
  <si>
    <t>Реквизиты документа - основания создания юр. лица</t>
  </si>
  <si>
    <t>Размер уставного фонда</t>
  </si>
  <si>
    <t>Размер доли в уставном капитале, в %</t>
  </si>
  <si>
    <t>Балансовая стоимость осн. средств</t>
  </si>
  <si>
    <t>Остаточная стоимость осн. средств</t>
  </si>
  <si>
    <t>Среднечисленная  численность персонала</t>
  </si>
  <si>
    <t xml:space="preserve">Администрация Новодеревянковского сельского поселения Каневского района </t>
  </si>
  <si>
    <t>353710, Краснодарский край, Каневской район, ст. Новодеревянковская,ул. Ленина, 108</t>
  </si>
  <si>
    <t>1052319146516</t>
  </si>
  <si>
    <t xml:space="preserve">
МАУ «СКЦ «Досуг»
</t>
  </si>
  <si>
    <t>353710 Краснодарский край, Каневской район, ст.Новодеревянковская, ул.Мира,22</t>
  </si>
  <si>
    <t>1082334001254</t>
  </si>
  <si>
    <t>Распоряжение главы Новодеревянковского сельского поселения Каневского района от 11.03.2008 № 4 "О реорганизации муниципальных учреждений культуры"</t>
  </si>
  <si>
    <t>МКУК "Краеведческий музей имени Ф.А.Щербины"</t>
  </si>
  <si>
    <t>353710 Краснодарский край, Каневской район, ст.Новодеревянковская, ул.Щербины,9А</t>
  </si>
  <si>
    <t>1122363000770</t>
  </si>
  <si>
    <t>Постановление администрации Новодеревянковского сельского поселения Каневского района от 11.05.2012 №65 "О создании муниципального автономного учреждения "Музей имени Ф.А.Щербины", Постановление №326 от 22.12.2020 "Об изменении типа и наименования муниципального автономного учреждения "Музей имени Ф.А. Щербины"</t>
  </si>
  <si>
    <t>МКУ  "Благоустройство"</t>
  </si>
  <si>
    <t>353710 Краснодарский край, Каневской район, ст.Новодеревянковская, ул.Ленина,д108</t>
  </si>
  <si>
    <t>1162363050464</t>
  </si>
  <si>
    <t xml:space="preserve">Постановление администрации Новодеревянковского сельского поселения Каневского района от 11.10.2016 № 229 "О создании муниципального казенного учреждения "Благоустройство" Новодеревянковского сельского поселения </t>
  </si>
  <si>
    <t>МКУ Новодеревянковского сельского поселения "Спорткомплекс "Чемпион"</t>
  </si>
  <si>
    <t>353710, Краснодарский край, Каневской район, ст. Новодеревянковская,ул.Победы, стр. 28А</t>
  </si>
  <si>
    <t>1242300066150</t>
  </si>
  <si>
    <t xml:space="preserve">Постановление администрации Новодеревянковского сельского поселения Каневского района от 09.12.2024 № 229 "О создании муниципального казенного учреждения Новодеревянковского сельского поселения "Спорткомплекс "Чемпион" </t>
  </si>
  <si>
    <t>Глава поселения</t>
  </si>
  <si>
    <t>"____"________ 20___ г __________________ __________________</t>
  </si>
  <si>
    <t xml:space="preserve">                                   подпись               Ф.И.О. телефон</t>
  </si>
  <si>
    <t>Начальник ОУ и О</t>
  </si>
  <si>
    <t xml:space="preserve">                                  подпись               Ф.И.О. телефон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</si>
</sst>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Calibri"/>
      <family val="2"/>
      <scheme val="minor"/>
    </font>
    <font>
      <b/>
      <sz val="8"/>
      <color theme="1"/>
      <name val="Calibri"/>
      <family val="2"/>
    </font>
    <font>
      <b/>
      <sz val="8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b/>
      <sz val="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indexed="8"/>
      <name val="Arial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 wrapText="1"/>
    </xf>
    <xf numFmtId="0" fontId="3" fillId="0" borderId="1" xfId="0" applyFont="1" applyBorder="1"/>
    <xf numFmtId="1" fontId="3" fillId="0" borderId="1" xfId="0" applyNumberFormat="1" applyFont="1" applyBorder="1" applyAlignment="1">
      <alignment wrapText="1"/>
    </xf>
    <xf numFmtId="1" fontId="3" fillId="0" borderId="1" xfId="0" applyNumberFormat="1" applyFont="1" applyBorder="1"/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0" fillId="0" borderId="0" xfId="0" applyNumberFormat="1"/>
    <xf numFmtId="0" fontId="1" fillId="0" borderId="0" xfId="0" applyFont="1" applyBorder="1" applyAlignment="1">
      <alignment wrapText="1"/>
    </xf>
    <xf numFmtId="0" fontId="0" fillId="0" borderId="0" xfId="0" applyBorder="1" applyAlignment="1">
      <alignment horizontal="center"/>
    </xf>
    <xf numFmtId="4" fontId="5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3" fillId="0" borderId="0" xfId="0" applyFont="1"/>
    <xf numFmtId="0" fontId="0" fillId="0" borderId="0" xfId="0" applyBorder="1"/>
    <xf numFmtId="49" fontId="3" fillId="0" borderId="1" xfId="0" applyNumberFormat="1" applyFont="1" applyBorder="1" applyAlignment="1">
      <alignment horizontal="right" wrapText="1"/>
    </xf>
    <xf numFmtId="0" fontId="1" fillId="0" borderId="1" xfId="0" applyFont="1" applyBorder="1"/>
    <xf numFmtId="4" fontId="1" fillId="0" borderId="1" xfId="0" applyNumberFormat="1" applyFont="1" applyBorder="1"/>
    <xf numFmtId="0" fontId="5" fillId="0" borderId="1" xfId="0" applyFont="1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0" fontId="9" fillId="0" borderId="0" xfId="0" applyFont="1" applyAlignment="1">
      <alignment vertical="center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11" fillId="0" borderId="1" xfId="0" applyFont="1" applyBorder="1"/>
    <xf numFmtId="0" fontId="11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7" fillId="2" borderId="1" xfId="0" applyFont="1" applyFill="1" applyBorder="1" applyAlignment="1">
      <alignment wrapText="1"/>
    </xf>
    <xf numFmtId="1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15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 wrapText="1"/>
    </xf>
    <xf numFmtId="4" fontId="5" fillId="3" borderId="1" xfId="0" applyNumberFormat="1" applyFont="1" applyFill="1" applyBorder="1"/>
    <xf numFmtId="0" fontId="3" fillId="3" borderId="1" xfId="0" applyFont="1" applyFill="1" applyBorder="1"/>
    <xf numFmtId="0" fontId="7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right"/>
    </xf>
    <xf numFmtId="1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16" fillId="0" borderId="1" xfId="0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14" fontId="16" fillId="0" borderId="1" xfId="0" applyNumberFormat="1" applyFont="1" applyBorder="1" applyAlignment="1">
      <alignment horizontal="center" vertical="top" wrapText="1"/>
    </xf>
    <xf numFmtId="4" fontId="16" fillId="0" borderId="1" xfId="0" applyNumberFormat="1" applyFont="1" applyBorder="1" applyAlignment="1">
      <alignment horizontal="center" vertical="top" wrapText="1"/>
    </xf>
    <xf numFmtId="3" fontId="16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/>
    </xf>
    <xf numFmtId="14" fontId="16" fillId="3" borderId="1" xfId="0" applyNumberFormat="1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49" fontId="16" fillId="3" borderId="1" xfId="0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14" fontId="17" fillId="3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0" xfId="0" applyFont="1"/>
    <xf numFmtId="0" fontId="2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wrapText="1"/>
    </xf>
    <xf numFmtId="0" fontId="1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1"/>
  <sheetViews>
    <sheetView tabSelected="1" topLeftCell="B7" zoomScaleNormal="100" workbookViewId="0">
      <selection activeCell="G62" sqref="G62"/>
    </sheetView>
  </sheetViews>
  <sheetFormatPr defaultRowHeight="15" x14ac:dyDescent="0.25"/>
  <cols>
    <col min="1" max="1" width="11.7109375" customWidth="1"/>
    <col min="2" max="2" width="19.140625" customWidth="1"/>
    <col min="3" max="3" width="14.85546875" customWidth="1"/>
    <col min="4" max="4" width="16" customWidth="1"/>
    <col min="5" max="5" width="17" customWidth="1"/>
    <col min="6" max="6" width="15.5703125" customWidth="1"/>
    <col min="7" max="7" width="17" customWidth="1"/>
    <col min="8" max="8" width="10.85546875" customWidth="1"/>
    <col min="9" max="9" width="10" customWidth="1"/>
    <col min="11" max="11" width="12.140625" bestFit="1" customWidth="1"/>
    <col min="12" max="12" width="14.28515625" customWidth="1"/>
    <col min="15" max="15" width="11.28515625" customWidth="1"/>
  </cols>
  <sheetData>
    <row r="1" spans="1:14" ht="18.75" x14ac:dyDescent="0.25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"/>
      <c r="N1" s="8"/>
    </row>
    <row r="3" spans="1:14" x14ac:dyDescent="0.25">
      <c r="A3" s="82" t="s">
        <v>1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9"/>
      <c r="N3" s="9"/>
    </row>
    <row r="4" spans="1:14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x14ac:dyDescent="0.25">
      <c r="A5" s="82" t="s">
        <v>2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9"/>
      <c r="N5" s="9"/>
    </row>
    <row r="7" spans="1:14" ht="123.75" customHeight="1" x14ac:dyDescent="0.25">
      <c r="A7" s="32" t="s">
        <v>3</v>
      </c>
      <c r="B7" s="32" t="s">
        <v>4</v>
      </c>
      <c r="C7" s="32" t="s">
        <v>5</v>
      </c>
      <c r="D7" s="32" t="s">
        <v>6</v>
      </c>
      <c r="E7" s="32" t="s">
        <v>7</v>
      </c>
      <c r="F7" s="32" t="s">
        <v>8</v>
      </c>
      <c r="G7" s="32" t="s">
        <v>9</v>
      </c>
      <c r="H7" s="32" t="s">
        <v>10</v>
      </c>
      <c r="I7" s="32" t="s">
        <v>11</v>
      </c>
      <c r="J7" s="32" t="s">
        <v>12</v>
      </c>
      <c r="K7" s="32" t="s">
        <v>13</v>
      </c>
      <c r="L7" s="32" t="s">
        <v>14</v>
      </c>
      <c r="M7" s="1"/>
      <c r="N7" s="1"/>
    </row>
    <row r="8" spans="1:14" x14ac:dyDescent="0.25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3">
        <v>6</v>
      </c>
      <c r="G8" s="33">
        <v>7</v>
      </c>
      <c r="H8" s="33">
        <v>8</v>
      </c>
      <c r="I8" s="33">
        <v>9</v>
      </c>
      <c r="J8" s="33">
        <v>10</v>
      </c>
      <c r="K8" s="33">
        <v>11</v>
      </c>
      <c r="L8" s="33">
        <v>12</v>
      </c>
    </row>
    <row r="9" spans="1:14" ht="102" x14ac:dyDescent="0.25">
      <c r="A9" s="45" t="s">
        <v>15</v>
      </c>
      <c r="B9" s="5" t="s">
        <v>22</v>
      </c>
      <c r="C9" s="5" t="s">
        <v>872</v>
      </c>
      <c r="D9" s="5" t="s">
        <v>20</v>
      </c>
      <c r="E9" s="5" t="s">
        <v>21</v>
      </c>
      <c r="F9" s="5" t="s">
        <v>54</v>
      </c>
      <c r="G9" s="5" t="s">
        <v>16</v>
      </c>
      <c r="H9" s="5">
        <v>960943.77</v>
      </c>
      <c r="I9" s="5"/>
      <c r="J9" s="5" t="s">
        <v>38</v>
      </c>
      <c r="K9" s="5"/>
      <c r="L9" s="5"/>
    </row>
    <row r="10" spans="1:14" ht="92.25" customHeight="1" x14ac:dyDescent="0.25">
      <c r="A10" s="45" t="s">
        <v>17</v>
      </c>
      <c r="B10" s="5" t="s">
        <v>19</v>
      </c>
      <c r="C10" s="5" t="s">
        <v>873</v>
      </c>
      <c r="D10" s="5" t="s">
        <v>25</v>
      </c>
      <c r="E10" s="5" t="s">
        <v>27</v>
      </c>
      <c r="F10" s="5" t="s">
        <v>55</v>
      </c>
      <c r="G10" s="5" t="s">
        <v>18</v>
      </c>
      <c r="H10" s="5">
        <v>1079577.18</v>
      </c>
      <c r="I10" s="5"/>
      <c r="J10" s="5" t="s">
        <v>38</v>
      </c>
      <c r="K10" s="5"/>
      <c r="L10" s="5"/>
    </row>
    <row r="11" spans="1:14" ht="90.75" x14ac:dyDescent="0.25">
      <c r="A11" s="45" t="s">
        <v>23</v>
      </c>
      <c r="B11" s="5" t="s">
        <v>24</v>
      </c>
      <c r="C11" s="5" t="s">
        <v>957</v>
      </c>
      <c r="D11" s="5" t="s">
        <v>26</v>
      </c>
      <c r="E11" s="5" t="s">
        <v>27</v>
      </c>
      <c r="F11" s="5" t="s">
        <v>56</v>
      </c>
      <c r="G11" s="5" t="s">
        <v>28</v>
      </c>
      <c r="H11" s="5">
        <v>4134682.94</v>
      </c>
      <c r="I11" s="5"/>
      <c r="J11" s="5" t="s">
        <v>38</v>
      </c>
      <c r="K11" s="5"/>
      <c r="L11" s="5"/>
    </row>
    <row r="12" spans="1:14" ht="102" x14ac:dyDescent="0.25">
      <c r="A12" s="45" t="s">
        <v>29</v>
      </c>
      <c r="B12" s="5" t="s">
        <v>30</v>
      </c>
      <c r="C12" s="5" t="s">
        <v>874</v>
      </c>
      <c r="D12" s="5" t="s">
        <v>31</v>
      </c>
      <c r="E12" s="5" t="s">
        <v>27</v>
      </c>
      <c r="F12" s="5" t="s">
        <v>57</v>
      </c>
      <c r="G12" s="5" t="s">
        <v>32</v>
      </c>
      <c r="H12" s="5">
        <v>140275.62</v>
      </c>
      <c r="I12" s="5"/>
      <c r="J12" s="5" t="s">
        <v>38</v>
      </c>
      <c r="K12" s="5"/>
      <c r="L12" s="5"/>
    </row>
    <row r="13" spans="1:14" ht="102" x14ac:dyDescent="0.25">
      <c r="A13" s="45" t="s">
        <v>33</v>
      </c>
      <c r="B13" s="5" t="s">
        <v>34</v>
      </c>
      <c r="C13" s="5" t="s">
        <v>875</v>
      </c>
      <c r="D13" s="5" t="s">
        <v>36</v>
      </c>
      <c r="E13" s="5" t="s">
        <v>35</v>
      </c>
      <c r="F13" s="5" t="s">
        <v>58</v>
      </c>
      <c r="G13" s="5" t="s">
        <v>37</v>
      </c>
      <c r="H13" s="5">
        <v>339182.8</v>
      </c>
      <c r="I13" s="5"/>
      <c r="J13" s="5" t="s">
        <v>38</v>
      </c>
      <c r="K13" s="5"/>
      <c r="L13" s="5"/>
    </row>
    <row r="14" spans="1:14" ht="90.75" x14ac:dyDescent="0.25">
      <c r="A14" s="45" t="s">
        <v>39</v>
      </c>
      <c r="B14" s="5" t="s">
        <v>40</v>
      </c>
      <c r="C14" s="5" t="s">
        <v>876</v>
      </c>
      <c r="D14" s="5" t="s">
        <v>41</v>
      </c>
      <c r="E14" s="5" t="s">
        <v>27</v>
      </c>
      <c r="F14" s="5" t="s">
        <v>42</v>
      </c>
      <c r="G14" s="5" t="s">
        <v>43</v>
      </c>
      <c r="H14" s="5">
        <v>121869</v>
      </c>
      <c r="I14" s="5"/>
      <c r="J14" s="5" t="s">
        <v>38</v>
      </c>
      <c r="K14" s="5"/>
      <c r="L14" s="5"/>
    </row>
    <row r="15" spans="1:14" ht="102" x14ac:dyDescent="0.25">
      <c r="A15" s="45" t="s">
        <v>44</v>
      </c>
      <c r="B15" s="6" t="s">
        <v>45</v>
      </c>
      <c r="C15" s="6" t="s">
        <v>877</v>
      </c>
      <c r="D15" s="6" t="s">
        <v>46</v>
      </c>
      <c r="E15" s="6" t="s">
        <v>47</v>
      </c>
      <c r="F15" s="6" t="s">
        <v>53</v>
      </c>
      <c r="G15" s="6" t="s">
        <v>48</v>
      </c>
      <c r="H15" s="6">
        <v>520326</v>
      </c>
      <c r="I15" s="3"/>
      <c r="J15" s="7" t="s">
        <v>38</v>
      </c>
      <c r="K15" s="3"/>
      <c r="L15" s="3"/>
    </row>
    <row r="16" spans="1:14" ht="79.5" x14ac:dyDescent="0.25">
      <c r="A16" s="45" t="s">
        <v>49</v>
      </c>
      <c r="B16" s="6" t="s">
        <v>958</v>
      </c>
      <c r="C16" s="6" t="s">
        <v>878</v>
      </c>
      <c r="D16" s="6" t="s">
        <v>50</v>
      </c>
      <c r="E16" s="6" t="s">
        <v>51</v>
      </c>
      <c r="F16" s="6" t="s">
        <v>52</v>
      </c>
      <c r="G16" s="6" t="s">
        <v>59</v>
      </c>
      <c r="H16" s="6">
        <v>54021.11</v>
      </c>
      <c r="I16" s="3"/>
      <c r="J16" s="6" t="s">
        <v>38</v>
      </c>
      <c r="K16" s="3"/>
      <c r="L16" s="3"/>
    </row>
    <row r="17" spans="1:17" ht="90.75" x14ac:dyDescent="0.25">
      <c r="A17" s="45" t="s">
        <v>60</v>
      </c>
      <c r="B17" s="6" t="s">
        <v>61</v>
      </c>
      <c r="C17" s="6" t="s">
        <v>879</v>
      </c>
      <c r="D17" s="6" t="s">
        <v>62</v>
      </c>
      <c r="E17" s="6" t="s">
        <v>63</v>
      </c>
      <c r="F17" s="6" t="s">
        <v>64</v>
      </c>
      <c r="G17" s="6" t="s">
        <v>65</v>
      </c>
      <c r="H17" s="6">
        <v>21136.5</v>
      </c>
      <c r="I17" s="3"/>
      <c r="J17" s="6" t="s">
        <v>38</v>
      </c>
      <c r="K17" s="3"/>
      <c r="L17" s="3"/>
    </row>
    <row r="18" spans="1:17" ht="90.75" x14ac:dyDescent="0.25">
      <c r="A18" s="45" t="s">
        <v>66</v>
      </c>
      <c r="B18" s="6" t="s">
        <v>67</v>
      </c>
      <c r="C18" s="6" t="s">
        <v>880</v>
      </c>
      <c r="D18" s="6" t="s">
        <v>68</v>
      </c>
      <c r="E18" s="6" t="s">
        <v>63</v>
      </c>
      <c r="F18" s="6" t="s">
        <v>69</v>
      </c>
      <c r="G18" s="6" t="s">
        <v>70</v>
      </c>
      <c r="H18" s="6">
        <v>665474</v>
      </c>
      <c r="I18" s="3"/>
      <c r="J18" s="6" t="s">
        <v>38</v>
      </c>
      <c r="K18" s="3"/>
      <c r="L18" s="3"/>
    </row>
    <row r="19" spans="1:17" ht="79.5" x14ac:dyDescent="0.25">
      <c r="A19" s="45" t="s">
        <v>71</v>
      </c>
      <c r="B19" s="6" t="s">
        <v>72</v>
      </c>
      <c r="C19" s="6" t="s">
        <v>881</v>
      </c>
      <c r="D19" s="6" t="s">
        <v>73</v>
      </c>
      <c r="E19" s="6" t="s">
        <v>63</v>
      </c>
      <c r="F19" s="6" t="s">
        <v>93</v>
      </c>
      <c r="G19" s="6" t="s">
        <v>74</v>
      </c>
      <c r="H19" s="6">
        <v>630615.43999999994</v>
      </c>
      <c r="I19" s="3"/>
      <c r="J19" s="6" t="s">
        <v>38</v>
      </c>
      <c r="K19" s="3"/>
      <c r="L19" s="3"/>
    </row>
    <row r="20" spans="1:17" ht="102" x14ac:dyDescent="0.25">
      <c r="A20" s="45" t="s">
        <v>75</v>
      </c>
      <c r="B20" s="6" t="s">
        <v>76</v>
      </c>
      <c r="C20" s="6" t="s">
        <v>882</v>
      </c>
      <c r="D20" s="6" t="s">
        <v>77</v>
      </c>
      <c r="E20" s="6" t="s">
        <v>959</v>
      </c>
      <c r="F20" s="6" t="s">
        <v>948</v>
      </c>
      <c r="G20" s="6" t="s">
        <v>78</v>
      </c>
      <c r="H20" s="6">
        <v>415264.32</v>
      </c>
      <c r="I20" s="3"/>
      <c r="J20" s="6" t="s">
        <v>38</v>
      </c>
      <c r="K20" s="3"/>
      <c r="L20" s="3"/>
    </row>
    <row r="21" spans="1:17" ht="124.5" x14ac:dyDescent="0.25">
      <c r="A21" s="45" t="s">
        <v>79</v>
      </c>
      <c r="B21" s="6" t="s">
        <v>80</v>
      </c>
      <c r="C21" s="6" t="s">
        <v>883</v>
      </c>
      <c r="D21" s="6" t="s">
        <v>81</v>
      </c>
      <c r="E21" s="6" t="s">
        <v>47</v>
      </c>
      <c r="F21" s="6" t="s">
        <v>92</v>
      </c>
      <c r="G21" s="6" t="s">
        <v>82</v>
      </c>
      <c r="H21" s="6">
        <v>4066190.76</v>
      </c>
      <c r="I21" s="3"/>
      <c r="J21" s="6" t="s">
        <v>38</v>
      </c>
      <c r="K21" s="3"/>
      <c r="L21" s="3"/>
    </row>
    <row r="22" spans="1:17" ht="124.5" x14ac:dyDescent="0.25">
      <c r="A22" s="45" t="s">
        <v>83</v>
      </c>
      <c r="B22" s="6" t="s">
        <v>84</v>
      </c>
      <c r="C22" s="6" t="s">
        <v>884</v>
      </c>
      <c r="D22" s="6" t="s">
        <v>85</v>
      </c>
      <c r="E22" s="6" t="s">
        <v>47</v>
      </c>
      <c r="F22" s="6" t="s">
        <v>91</v>
      </c>
      <c r="G22" s="6" t="s">
        <v>86</v>
      </c>
      <c r="H22" s="6">
        <v>316685.01</v>
      </c>
      <c r="I22" s="3"/>
      <c r="J22" s="6" t="s">
        <v>38</v>
      </c>
      <c r="K22" s="3"/>
      <c r="L22" s="3"/>
    </row>
    <row r="23" spans="1:17" ht="124.5" x14ac:dyDescent="0.25">
      <c r="A23" s="45" t="s">
        <v>87</v>
      </c>
      <c r="B23" s="6" t="s">
        <v>88</v>
      </c>
      <c r="C23" s="6" t="s">
        <v>885</v>
      </c>
      <c r="D23" s="6" t="s">
        <v>89</v>
      </c>
      <c r="E23" s="6" t="s">
        <v>47</v>
      </c>
      <c r="F23" s="6" t="s">
        <v>90</v>
      </c>
      <c r="G23" s="6" t="s">
        <v>94</v>
      </c>
      <c r="H23" s="6">
        <v>76477.5</v>
      </c>
      <c r="I23" s="3"/>
      <c r="J23" s="6" t="s">
        <v>38</v>
      </c>
      <c r="K23" s="3"/>
      <c r="L23" s="3"/>
    </row>
    <row r="24" spans="1:17" ht="90.75" x14ac:dyDescent="0.25">
      <c r="A24" s="45" t="s">
        <v>932</v>
      </c>
      <c r="B24" s="6" t="s">
        <v>936</v>
      </c>
      <c r="C24" s="6" t="s">
        <v>941</v>
      </c>
      <c r="D24" s="6" t="s">
        <v>938</v>
      </c>
      <c r="E24" s="6" t="s">
        <v>449</v>
      </c>
      <c r="F24" s="6" t="s">
        <v>939</v>
      </c>
      <c r="G24" s="6" t="s">
        <v>940</v>
      </c>
      <c r="H24" s="6">
        <v>72153.070000000007</v>
      </c>
      <c r="I24" s="3"/>
      <c r="J24" s="45" t="s">
        <v>1120</v>
      </c>
      <c r="K24" s="3"/>
      <c r="L24" s="3"/>
    </row>
    <row r="25" spans="1:17" ht="90.75" x14ac:dyDescent="0.25">
      <c r="A25" s="45" t="s">
        <v>935</v>
      </c>
      <c r="B25" s="6" t="s">
        <v>937</v>
      </c>
      <c r="C25" s="6" t="s">
        <v>942</v>
      </c>
      <c r="D25" s="6" t="s">
        <v>943</v>
      </c>
      <c r="E25" s="6" t="s">
        <v>944</v>
      </c>
      <c r="F25" s="6" t="s">
        <v>945</v>
      </c>
      <c r="G25" s="6" t="s">
        <v>940</v>
      </c>
      <c r="H25" s="6">
        <v>72093.03</v>
      </c>
      <c r="I25" s="3"/>
      <c r="J25" s="6" t="s">
        <v>38</v>
      </c>
      <c r="K25" s="3"/>
      <c r="L25" s="3"/>
    </row>
    <row r="26" spans="1:17" x14ac:dyDescent="0.25">
      <c r="A26" s="20" t="s">
        <v>168</v>
      </c>
      <c r="B26" s="6"/>
      <c r="C26" s="6"/>
      <c r="D26" s="6"/>
      <c r="E26" s="6"/>
      <c r="F26" s="6"/>
      <c r="G26" s="6"/>
      <c r="H26" s="19">
        <f>SUM(H9:H25)</f>
        <v>13686968.049999999</v>
      </c>
      <c r="I26" s="3"/>
      <c r="J26" s="6"/>
      <c r="K26" s="3"/>
      <c r="L26" s="3"/>
    </row>
    <row r="28" spans="1:17" ht="14.25" customHeight="1" x14ac:dyDescent="0.25">
      <c r="A28" s="83" t="s">
        <v>95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</row>
    <row r="29" spans="1:17" ht="14.25" customHeight="1" x14ac:dyDescent="0.2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</row>
    <row r="30" spans="1:17" ht="303" customHeight="1" x14ac:dyDescent="0.25">
      <c r="A30" s="32" t="s">
        <v>3</v>
      </c>
      <c r="B30" s="32" t="s">
        <v>96</v>
      </c>
      <c r="C30" s="32" t="s">
        <v>97</v>
      </c>
      <c r="D30" s="32" t="s">
        <v>98</v>
      </c>
      <c r="E30" s="32" t="s">
        <v>99</v>
      </c>
      <c r="F30" s="32" t="s">
        <v>100</v>
      </c>
      <c r="G30" s="32" t="s">
        <v>101</v>
      </c>
      <c r="H30" s="32" t="s">
        <v>102</v>
      </c>
      <c r="I30" s="32" t="s">
        <v>103</v>
      </c>
      <c r="J30" s="32" t="s">
        <v>104</v>
      </c>
      <c r="K30" s="32" t="s">
        <v>105</v>
      </c>
      <c r="L30" s="32" t="s">
        <v>106</v>
      </c>
      <c r="M30" s="20" t="s">
        <v>107</v>
      </c>
      <c r="N30" s="32" t="s">
        <v>108</v>
      </c>
      <c r="O30" s="32" t="s">
        <v>109</v>
      </c>
      <c r="P30" s="32" t="s">
        <v>110</v>
      </c>
      <c r="Q30" s="32" t="s">
        <v>14</v>
      </c>
    </row>
    <row r="31" spans="1:17" x14ac:dyDescent="0.25">
      <c r="A31" s="33">
        <v>1</v>
      </c>
      <c r="B31" s="33">
        <v>2</v>
      </c>
      <c r="C31" s="33">
        <v>3</v>
      </c>
      <c r="D31" s="33">
        <v>4</v>
      </c>
      <c r="E31" s="33">
        <v>5</v>
      </c>
      <c r="F31" s="33">
        <v>6</v>
      </c>
      <c r="G31" s="33">
        <v>7</v>
      </c>
      <c r="H31" s="33">
        <v>8</v>
      </c>
      <c r="I31" s="33">
        <v>9</v>
      </c>
      <c r="J31" s="33">
        <v>10</v>
      </c>
      <c r="K31" s="33">
        <v>11</v>
      </c>
      <c r="L31" s="33">
        <v>12</v>
      </c>
      <c r="M31" s="33">
        <v>13</v>
      </c>
      <c r="N31" s="33">
        <v>14</v>
      </c>
      <c r="O31" s="33">
        <v>15</v>
      </c>
      <c r="P31" s="33">
        <v>16</v>
      </c>
      <c r="Q31" s="33">
        <v>17</v>
      </c>
    </row>
    <row r="32" spans="1:17" ht="102" x14ac:dyDescent="0.25">
      <c r="A32" s="49" t="s">
        <v>111</v>
      </c>
      <c r="B32" s="11" t="s">
        <v>112</v>
      </c>
      <c r="C32" s="5" t="s">
        <v>113</v>
      </c>
      <c r="D32" s="11" t="s">
        <v>114</v>
      </c>
      <c r="E32" s="5" t="s">
        <v>115</v>
      </c>
      <c r="F32" s="5" t="s">
        <v>116</v>
      </c>
      <c r="G32" s="5" t="s">
        <v>117</v>
      </c>
      <c r="H32" s="5" t="s">
        <v>118</v>
      </c>
      <c r="I32" s="5" t="s">
        <v>119</v>
      </c>
      <c r="J32" s="5" t="s">
        <v>120</v>
      </c>
      <c r="K32" s="12">
        <v>110102090001</v>
      </c>
      <c r="L32" s="15">
        <v>1752647.22</v>
      </c>
      <c r="M32" s="5"/>
      <c r="N32" s="5" t="s">
        <v>38</v>
      </c>
      <c r="O32" s="5"/>
      <c r="P32" s="5"/>
      <c r="Q32" s="5"/>
    </row>
    <row r="33" spans="1:17" ht="102" x14ac:dyDescent="0.25">
      <c r="A33" s="49" t="s">
        <v>121</v>
      </c>
      <c r="B33" s="11" t="s">
        <v>112</v>
      </c>
      <c r="C33" s="11" t="s">
        <v>920</v>
      </c>
      <c r="D33" s="11" t="s">
        <v>114</v>
      </c>
      <c r="E33" s="5" t="s">
        <v>921</v>
      </c>
      <c r="F33" s="5" t="s">
        <v>924</v>
      </c>
      <c r="G33" s="45"/>
      <c r="H33" s="5" t="s">
        <v>118</v>
      </c>
      <c r="I33" s="5" t="s">
        <v>922</v>
      </c>
      <c r="J33" s="5" t="s">
        <v>927</v>
      </c>
      <c r="K33" s="13">
        <v>11011200001</v>
      </c>
      <c r="L33" s="15">
        <v>90341.85</v>
      </c>
      <c r="M33" s="11"/>
      <c r="N33" s="5" t="s">
        <v>38</v>
      </c>
      <c r="O33" s="11"/>
      <c r="P33" s="11"/>
      <c r="Q33" s="11"/>
    </row>
    <row r="34" spans="1:17" ht="135.75" x14ac:dyDescent="0.25">
      <c r="A34" s="49" t="s">
        <v>122</v>
      </c>
      <c r="B34" s="11" t="s">
        <v>112</v>
      </c>
      <c r="C34" s="5" t="s">
        <v>123</v>
      </c>
      <c r="D34" s="11" t="s">
        <v>114</v>
      </c>
      <c r="E34" s="5" t="s">
        <v>124</v>
      </c>
      <c r="F34" s="5" t="s">
        <v>125</v>
      </c>
      <c r="G34" s="5" t="s">
        <v>127</v>
      </c>
      <c r="H34" s="5" t="s">
        <v>21</v>
      </c>
      <c r="I34" s="5" t="s">
        <v>126</v>
      </c>
      <c r="J34" s="5" t="s">
        <v>135</v>
      </c>
      <c r="K34" s="13">
        <v>110112100001</v>
      </c>
      <c r="L34" s="14">
        <v>254477.7</v>
      </c>
      <c r="M34" s="11"/>
      <c r="N34" s="5" t="s">
        <v>38</v>
      </c>
      <c r="O34" s="11"/>
      <c r="P34" s="11"/>
      <c r="Q34" s="11"/>
    </row>
    <row r="35" spans="1:17" ht="147" x14ac:dyDescent="0.25">
      <c r="A35" s="49" t="s">
        <v>129</v>
      </c>
      <c r="B35" s="11" t="s">
        <v>112</v>
      </c>
      <c r="C35" s="5" t="s">
        <v>130</v>
      </c>
      <c r="D35" s="11" t="s">
        <v>114</v>
      </c>
      <c r="E35" s="5" t="s">
        <v>131</v>
      </c>
      <c r="F35" s="5" t="s">
        <v>132</v>
      </c>
      <c r="G35" s="5" t="s">
        <v>133</v>
      </c>
      <c r="H35" s="5" t="s">
        <v>27</v>
      </c>
      <c r="I35" s="5" t="s">
        <v>134</v>
      </c>
      <c r="J35" s="5" t="s">
        <v>136</v>
      </c>
      <c r="K35" s="12">
        <v>4101120400020</v>
      </c>
      <c r="L35" s="15">
        <v>5648518.7999999998</v>
      </c>
      <c r="M35" s="5"/>
      <c r="N35" s="5" t="s">
        <v>38</v>
      </c>
      <c r="O35" s="5"/>
      <c r="P35" s="5"/>
      <c r="Q35" s="5"/>
    </row>
    <row r="36" spans="1:17" ht="147" x14ac:dyDescent="0.25">
      <c r="A36" s="49" t="s">
        <v>137</v>
      </c>
      <c r="B36" s="11" t="s">
        <v>112</v>
      </c>
      <c r="C36" s="11" t="s">
        <v>138</v>
      </c>
      <c r="D36" s="11" t="s">
        <v>114</v>
      </c>
      <c r="E36" s="5" t="s">
        <v>139</v>
      </c>
      <c r="F36" s="5" t="s">
        <v>140</v>
      </c>
      <c r="G36" s="5" t="s">
        <v>141</v>
      </c>
      <c r="H36" s="5" t="s">
        <v>27</v>
      </c>
      <c r="I36" s="5" t="s">
        <v>142</v>
      </c>
      <c r="J36" s="5" t="s">
        <v>143</v>
      </c>
      <c r="K36" s="12">
        <v>4101120400023</v>
      </c>
      <c r="L36" s="15">
        <v>34787577.060000002</v>
      </c>
      <c r="M36" s="5"/>
      <c r="N36" s="5" t="s">
        <v>38</v>
      </c>
      <c r="O36" s="5"/>
      <c r="P36" s="5"/>
      <c r="Q36" s="5"/>
    </row>
    <row r="37" spans="1:17" ht="102" x14ac:dyDescent="0.25">
      <c r="A37" s="49" t="s">
        <v>144</v>
      </c>
      <c r="B37" s="11" t="s">
        <v>112</v>
      </c>
      <c r="C37" s="5" t="s">
        <v>145</v>
      </c>
      <c r="D37" s="5" t="s">
        <v>114</v>
      </c>
      <c r="E37" s="5" t="s">
        <v>155</v>
      </c>
      <c r="F37" s="5" t="s">
        <v>146</v>
      </c>
      <c r="G37" s="5" t="s">
        <v>147</v>
      </c>
      <c r="H37" s="5" t="s">
        <v>51</v>
      </c>
      <c r="I37" s="5" t="s">
        <v>148</v>
      </c>
      <c r="J37" s="5" t="s">
        <v>149</v>
      </c>
      <c r="K37" s="12">
        <v>110112100001</v>
      </c>
      <c r="L37" s="15">
        <v>1665927</v>
      </c>
      <c r="M37" s="5"/>
      <c r="N37" s="5" t="s">
        <v>38</v>
      </c>
      <c r="O37" s="5"/>
      <c r="P37" s="5"/>
      <c r="Q37" s="5"/>
    </row>
    <row r="38" spans="1:17" ht="147" x14ac:dyDescent="0.25">
      <c r="A38" s="45" t="s">
        <v>150</v>
      </c>
      <c r="B38" s="5" t="s">
        <v>210</v>
      </c>
      <c r="C38" s="5" t="s">
        <v>151</v>
      </c>
      <c r="D38" s="5"/>
      <c r="E38" s="5"/>
      <c r="F38" s="5"/>
      <c r="G38" s="5"/>
      <c r="H38" s="5" t="s">
        <v>27</v>
      </c>
      <c r="I38" s="5"/>
      <c r="J38" s="5" t="s">
        <v>1121</v>
      </c>
      <c r="K38" s="12">
        <v>410113000023</v>
      </c>
      <c r="L38" s="15">
        <v>1055140.0900000001</v>
      </c>
      <c r="M38" s="5"/>
      <c r="N38" s="5"/>
      <c r="O38" s="5"/>
      <c r="P38" s="5"/>
      <c r="Q38" s="5"/>
    </row>
    <row r="39" spans="1:17" ht="102" x14ac:dyDescent="0.25">
      <c r="A39" s="45" t="s">
        <v>152</v>
      </c>
      <c r="B39" s="5" t="s">
        <v>210</v>
      </c>
      <c r="C39" s="5" t="s">
        <v>153</v>
      </c>
      <c r="D39" s="5" t="s">
        <v>154</v>
      </c>
      <c r="E39" s="5" t="s">
        <v>156</v>
      </c>
      <c r="F39" s="5" t="s">
        <v>157</v>
      </c>
      <c r="G39" s="5" t="s">
        <v>949</v>
      </c>
      <c r="H39" s="5" t="s">
        <v>118</v>
      </c>
      <c r="I39" s="5" t="s">
        <v>158</v>
      </c>
      <c r="J39" s="5" t="s">
        <v>159</v>
      </c>
      <c r="K39" s="12">
        <v>11011206001</v>
      </c>
      <c r="L39" s="15">
        <v>5087859.21</v>
      </c>
      <c r="M39" s="5"/>
      <c r="N39" s="5" t="s">
        <v>38</v>
      </c>
      <c r="O39" s="5"/>
      <c r="P39" s="5"/>
      <c r="Q39" s="5"/>
    </row>
    <row r="40" spans="1:17" ht="124.5" x14ac:dyDescent="0.25">
      <c r="A40" s="45" t="s">
        <v>176</v>
      </c>
      <c r="B40" s="5" t="s">
        <v>210</v>
      </c>
      <c r="C40" s="5" t="s">
        <v>177</v>
      </c>
      <c r="D40" s="5" t="s">
        <v>178</v>
      </c>
      <c r="E40" s="5" t="s">
        <v>179</v>
      </c>
      <c r="F40" s="5" t="s">
        <v>180</v>
      </c>
      <c r="G40" s="5" t="s">
        <v>1126</v>
      </c>
      <c r="H40" s="5" t="s">
        <v>63</v>
      </c>
      <c r="I40" s="5" t="s">
        <v>181</v>
      </c>
      <c r="J40" s="5" t="s">
        <v>182</v>
      </c>
      <c r="K40" s="12"/>
      <c r="L40" s="15">
        <v>58001</v>
      </c>
      <c r="M40" s="5"/>
      <c r="N40" s="45"/>
      <c r="O40" s="45"/>
      <c r="P40" s="5"/>
      <c r="Q40" s="5"/>
    </row>
    <row r="41" spans="1:17" ht="124.5" x14ac:dyDescent="0.25">
      <c r="A41" s="45" t="s">
        <v>183</v>
      </c>
      <c r="B41" s="5" t="s">
        <v>210</v>
      </c>
      <c r="C41" s="5" t="s">
        <v>184</v>
      </c>
      <c r="D41" s="5" t="s">
        <v>114</v>
      </c>
      <c r="E41" s="5" t="s">
        <v>185</v>
      </c>
      <c r="F41" s="5" t="s">
        <v>186</v>
      </c>
      <c r="G41" s="5" t="s">
        <v>1127</v>
      </c>
      <c r="H41" s="5" t="s">
        <v>63</v>
      </c>
      <c r="I41" s="5" t="s">
        <v>187</v>
      </c>
      <c r="J41" s="5" t="s">
        <v>188</v>
      </c>
      <c r="K41" s="12"/>
      <c r="L41" s="15">
        <v>75484.7</v>
      </c>
      <c r="M41" s="5"/>
      <c r="N41" s="5"/>
      <c r="O41" s="5"/>
      <c r="P41" s="5"/>
      <c r="Q41" s="5"/>
    </row>
    <row r="42" spans="1:17" ht="124.5" x14ac:dyDescent="0.25">
      <c r="A42" s="45" t="s">
        <v>189</v>
      </c>
      <c r="B42" s="5" t="s">
        <v>210</v>
      </c>
      <c r="C42" s="5" t="s">
        <v>190</v>
      </c>
      <c r="D42" s="5" t="s">
        <v>114</v>
      </c>
      <c r="E42" s="5" t="s">
        <v>191</v>
      </c>
      <c r="F42" s="5" t="s">
        <v>192</v>
      </c>
      <c r="G42" s="5"/>
      <c r="H42" s="5" t="s">
        <v>63</v>
      </c>
      <c r="I42" s="5" t="s">
        <v>193</v>
      </c>
      <c r="J42" s="5" t="s">
        <v>194</v>
      </c>
      <c r="K42" s="12"/>
      <c r="L42" s="15">
        <v>196316.2</v>
      </c>
      <c r="M42" s="5"/>
      <c r="N42" s="5"/>
      <c r="O42" s="5"/>
      <c r="P42" s="5"/>
      <c r="Q42" s="5"/>
    </row>
    <row r="43" spans="1:17" ht="79.5" x14ac:dyDescent="0.25">
      <c r="A43" s="45" t="s">
        <v>195</v>
      </c>
      <c r="B43" s="5" t="s">
        <v>210</v>
      </c>
      <c r="C43" s="5" t="s">
        <v>196</v>
      </c>
      <c r="D43" s="5" t="s">
        <v>197</v>
      </c>
      <c r="E43" s="5" t="s">
        <v>198</v>
      </c>
      <c r="F43" s="5" t="s">
        <v>199</v>
      </c>
      <c r="G43" s="5"/>
      <c r="H43" s="5" t="s">
        <v>47</v>
      </c>
      <c r="I43" s="5" t="s">
        <v>200</v>
      </c>
      <c r="J43" s="5" t="s">
        <v>201</v>
      </c>
      <c r="K43" s="12"/>
      <c r="L43" s="15">
        <v>105463.48</v>
      </c>
      <c r="M43" s="5"/>
      <c r="N43" s="5" t="s">
        <v>38</v>
      </c>
      <c r="O43" s="5"/>
      <c r="P43" s="5"/>
      <c r="Q43" s="5"/>
    </row>
    <row r="44" spans="1:17" ht="90.75" x14ac:dyDescent="0.25">
      <c r="A44" s="45" t="s">
        <v>202</v>
      </c>
      <c r="B44" s="5" t="s">
        <v>210</v>
      </c>
      <c r="C44" s="5" t="s">
        <v>203</v>
      </c>
      <c r="D44" s="5" t="s">
        <v>197</v>
      </c>
      <c r="E44" s="5" t="s">
        <v>204</v>
      </c>
      <c r="F44" s="5" t="s">
        <v>205</v>
      </c>
      <c r="G44" s="5"/>
      <c r="H44" s="5" t="s">
        <v>206</v>
      </c>
      <c r="I44" s="5" t="s">
        <v>207</v>
      </c>
      <c r="J44" s="5" t="s">
        <v>208</v>
      </c>
      <c r="K44" s="12"/>
      <c r="L44" s="15">
        <v>151193.46</v>
      </c>
      <c r="M44" s="5"/>
      <c r="N44" s="5" t="s">
        <v>38</v>
      </c>
      <c r="O44" s="5"/>
      <c r="P44" s="5"/>
      <c r="Q44" s="5"/>
    </row>
    <row r="45" spans="1:17" ht="79.5" x14ac:dyDescent="0.25">
      <c r="A45" s="45" t="s">
        <v>209</v>
      </c>
      <c r="B45" s="5" t="s">
        <v>210</v>
      </c>
      <c r="C45" s="5" t="s">
        <v>211</v>
      </c>
      <c r="D45" s="5" t="s">
        <v>197</v>
      </c>
      <c r="E45" s="5" t="s">
        <v>212</v>
      </c>
      <c r="F45" s="5" t="s">
        <v>213</v>
      </c>
      <c r="G45" s="5"/>
      <c r="H45" s="5" t="s">
        <v>47</v>
      </c>
      <c r="I45" s="5" t="s">
        <v>214</v>
      </c>
      <c r="J45" s="5" t="s">
        <v>215</v>
      </c>
      <c r="K45" s="12"/>
      <c r="L45" s="15">
        <v>329712.32</v>
      </c>
      <c r="M45" s="5"/>
      <c r="N45" s="5" t="s">
        <v>38</v>
      </c>
      <c r="O45" s="5"/>
      <c r="P45" s="5"/>
      <c r="Q45" s="5"/>
    </row>
    <row r="46" spans="1:17" ht="79.5" x14ac:dyDescent="0.25">
      <c r="A46" s="45" t="s">
        <v>216</v>
      </c>
      <c r="B46" s="5" t="s">
        <v>210</v>
      </c>
      <c r="C46" s="5" t="s">
        <v>217</v>
      </c>
      <c r="D46" s="5" t="s">
        <v>197</v>
      </c>
      <c r="E46" s="5" t="s">
        <v>218</v>
      </c>
      <c r="F46" s="5" t="s">
        <v>219</v>
      </c>
      <c r="G46" s="5"/>
      <c r="H46" s="5" t="s">
        <v>47</v>
      </c>
      <c r="I46" s="5" t="s">
        <v>220</v>
      </c>
      <c r="J46" s="5" t="s">
        <v>221</v>
      </c>
      <c r="K46" s="12"/>
      <c r="L46" s="15">
        <v>2011183.64</v>
      </c>
      <c r="M46" s="5"/>
      <c r="N46" s="5" t="s">
        <v>38</v>
      </c>
      <c r="O46" s="5"/>
      <c r="P46" s="5"/>
      <c r="Q46" s="5"/>
    </row>
    <row r="47" spans="1:17" ht="124.5" x14ac:dyDescent="0.25">
      <c r="A47" s="45" t="s">
        <v>222</v>
      </c>
      <c r="B47" s="5" t="s">
        <v>210</v>
      </c>
      <c r="C47" s="5" t="s">
        <v>223</v>
      </c>
      <c r="D47" s="5" t="s">
        <v>114</v>
      </c>
      <c r="E47" s="5" t="s">
        <v>224</v>
      </c>
      <c r="F47" s="5" t="s">
        <v>225</v>
      </c>
      <c r="G47" s="5" t="s">
        <v>1128</v>
      </c>
      <c r="H47" s="5" t="s">
        <v>63</v>
      </c>
      <c r="I47" s="5" t="s">
        <v>226</v>
      </c>
      <c r="J47" s="5" t="s">
        <v>227</v>
      </c>
      <c r="K47" s="12"/>
      <c r="L47" s="15">
        <v>40593</v>
      </c>
      <c r="M47" s="5"/>
      <c r="N47" s="5"/>
      <c r="O47" s="5"/>
      <c r="P47" s="5"/>
      <c r="Q47" s="5"/>
    </row>
    <row r="48" spans="1:17" ht="124.5" x14ac:dyDescent="0.25">
      <c r="A48" s="45" t="s">
        <v>228</v>
      </c>
      <c r="B48" s="5" t="s">
        <v>210</v>
      </c>
      <c r="C48" s="5" t="s">
        <v>229</v>
      </c>
      <c r="D48" s="5" t="s">
        <v>114</v>
      </c>
      <c r="E48" s="5" t="s">
        <v>230</v>
      </c>
      <c r="F48" s="5" t="s">
        <v>231</v>
      </c>
      <c r="G48" s="5" t="s">
        <v>1129</v>
      </c>
      <c r="H48" s="5" t="s">
        <v>63</v>
      </c>
      <c r="I48" s="5" t="s">
        <v>232</v>
      </c>
      <c r="J48" s="5" t="s">
        <v>233</v>
      </c>
      <c r="K48" s="12"/>
      <c r="L48" s="15">
        <v>61001</v>
      </c>
      <c r="M48" s="5"/>
      <c r="N48" s="5"/>
      <c r="O48" s="5"/>
      <c r="P48" s="5"/>
      <c r="Q48" s="5"/>
    </row>
    <row r="49" spans="1:17" ht="124.5" x14ac:dyDescent="0.25">
      <c r="A49" s="45" t="s">
        <v>234</v>
      </c>
      <c r="B49" s="5" t="s">
        <v>210</v>
      </c>
      <c r="C49" s="5" t="s">
        <v>894</v>
      </c>
      <c r="D49" s="5" t="s">
        <v>197</v>
      </c>
      <c r="E49" s="5" t="s">
        <v>955</v>
      </c>
      <c r="F49" s="5" t="s">
        <v>895</v>
      </c>
      <c r="G49" s="5"/>
      <c r="H49" s="5" t="s">
        <v>63</v>
      </c>
      <c r="I49" s="5" t="s">
        <v>896</v>
      </c>
      <c r="J49" s="5" t="s">
        <v>897</v>
      </c>
      <c r="K49" s="12"/>
      <c r="L49" s="15">
        <v>1</v>
      </c>
      <c r="M49" s="5"/>
      <c r="N49" s="5" t="s">
        <v>38</v>
      </c>
      <c r="O49" s="5"/>
      <c r="P49" s="5"/>
      <c r="Q49" s="5"/>
    </row>
    <row r="50" spans="1:17" ht="124.5" x14ac:dyDescent="0.25">
      <c r="A50" s="45" t="s">
        <v>235</v>
      </c>
      <c r="B50" s="5" t="s">
        <v>210</v>
      </c>
      <c r="C50" s="5" t="s">
        <v>236</v>
      </c>
      <c r="D50" s="5" t="s">
        <v>114</v>
      </c>
      <c r="E50" s="5" t="s">
        <v>237</v>
      </c>
      <c r="F50" s="5" t="s">
        <v>238</v>
      </c>
      <c r="G50" s="5"/>
      <c r="H50" s="5" t="s">
        <v>63</v>
      </c>
      <c r="I50" s="5" t="s">
        <v>239</v>
      </c>
      <c r="J50" s="5" t="s">
        <v>227</v>
      </c>
      <c r="K50" s="12"/>
      <c r="L50" s="15">
        <v>40301</v>
      </c>
      <c r="M50" s="5"/>
      <c r="N50" s="5"/>
      <c r="O50" s="5"/>
      <c r="P50" s="5"/>
      <c r="Q50" s="5"/>
    </row>
    <row r="51" spans="1:17" ht="124.5" x14ac:dyDescent="0.25">
      <c r="A51" s="45" t="s">
        <v>240</v>
      </c>
      <c r="B51" s="5" t="s">
        <v>210</v>
      </c>
      <c r="C51" s="5" t="s">
        <v>241</v>
      </c>
      <c r="D51" s="5" t="s">
        <v>114</v>
      </c>
      <c r="E51" s="5" t="s">
        <v>242</v>
      </c>
      <c r="F51" s="5" t="s">
        <v>243</v>
      </c>
      <c r="G51" s="5"/>
      <c r="H51" s="5" t="s">
        <v>63</v>
      </c>
      <c r="I51" s="5" t="s">
        <v>244</v>
      </c>
      <c r="J51" s="5" t="s">
        <v>227</v>
      </c>
      <c r="K51" s="12"/>
      <c r="L51" s="15">
        <v>1</v>
      </c>
      <c r="M51" s="5"/>
      <c r="N51" s="5"/>
      <c r="O51" s="5"/>
      <c r="P51" s="5"/>
      <c r="Q51" s="5"/>
    </row>
    <row r="52" spans="1:17" ht="124.5" x14ac:dyDescent="0.25">
      <c r="A52" s="45" t="s">
        <v>245</v>
      </c>
      <c r="B52" s="5" t="s">
        <v>210</v>
      </c>
      <c r="C52" s="5" t="s">
        <v>246</v>
      </c>
      <c r="D52" s="5" t="s">
        <v>114</v>
      </c>
      <c r="E52" s="5" t="s">
        <v>247</v>
      </c>
      <c r="F52" s="5" t="s">
        <v>248</v>
      </c>
      <c r="G52" s="5"/>
      <c r="H52" s="5" t="s">
        <v>63</v>
      </c>
      <c r="I52" s="5" t="s">
        <v>249</v>
      </c>
      <c r="J52" s="5" t="s">
        <v>188</v>
      </c>
      <c r="K52" s="12"/>
      <c r="L52" s="15">
        <v>1</v>
      </c>
      <c r="M52" s="5"/>
      <c r="N52" s="5"/>
      <c r="O52" s="5"/>
      <c r="P52" s="5"/>
      <c r="Q52" s="5"/>
    </row>
    <row r="53" spans="1:17" ht="124.5" x14ac:dyDescent="0.25">
      <c r="A53" s="45" t="s">
        <v>250</v>
      </c>
      <c r="B53" s="5" t="s">
        <v>210</v>
      </c>
      <c r="C53" s="5" t="s">
        <v>251</v>
      </c>
      <c r="D53" s="5" t="s">
        <v>114</v>
      </c>
      <c r="E53" s="5" t="s">
        <v>252</v>
      </c>
      <c r="F53" s="5" t="s">
        <v>253</v>
      </c>
      <c r="G53" s="5" t="s">
        <v>1130</v>
      </c>
      <c r="H53" s="5" t="s">
        <v>63</v>
      </c>
      <c r="I53" s="5" t="s">
        <v>254</v>
      </c>
      <c r="J53" s="5" t="s">
        <v>233</v>
      </c>
      <c r="K53" s="12"/>
      <c r="L53" s="15">
        <v>120001</v>
      </c>
      <c r="M53" s="5"/>
      <c r="N53" s="5"/>
      <c r="O53" s="5"/>
      <c r="P53" s="5"/>
      <c r="Q53" s="5"/>
    </row>
    <row r="54" spans="1:17" ht="124.5" x14ac:dyDescent="0.25">
      <c r="A54" s="45" t="s">
        <v>255</v>
      </c>
      <c r="B54" s="5" t="s">
        <v>210</v>
      </c>
      <c r="C54" s="5" t="s">
        <v>256</v>
      </c>
      <c r="D54" s="5" t="s">
        <v>114</v>
      </c>
      <c r="E54" s="5" t="s">
        <v>257</v>
      </c>
      <c r="F54" s="5" t="s">
        <v>258</v>
      </c>
      <c r="G54" s="5"/>
      <c r="H54" s="5" t="s">
        <v>63</v>
      </c>
      <c r="I54" s="5" t="s">
        <v>259</v>
      </c>
      <c r="J54" s="5" t="s">
        <v>227</v>
      </c>
      <c r="K54" s="12"/>
      <c r="L54" s="15">
        <v>1</v>
      </c>
      <c r="M54" s="5"/>
      <c r="N54" s="5"/>
      <c r="O54" s="5"/>
      <c r="P54" s="5"/>
      <c r="Q54" s="5"/>
    </row>
    <row r="55" spans="1:17" ht="124.5" x14ac:dyDescent="0.25">
      <c r="A55" s="45" t="s">
        <v>260</v>
      </c>
      <c r="B55" s="5" t="s">
        <v>210</v>
      </c>
      <c r="C55" s="5" t="s">
        <v>261</v>
      </c>
      <c r="D55" s="5" t="s">
        <v>114</v>
      </c>
      <c r="E55" s="5" t="s">
        <v>262</v>
      </c>
      <c r="F55" s="5" t="s">
        <v>263</v>
      </c>
      <c r="G55" s="5" t="s">
        <v>1131</v>
      </c>
      <c r="H55" s="5" t="s">
        <v>63</v>
      </c>
      <c r="I55" s="5" t="s">
        <v>264</v>
      </c>
      <c r="J55" s="5" t="s">
        <v>265</v>
      </c>
      <c r="K55" s="12"/>
      <c r="L55" s="15">
        <v>36442</v>
      </c>
      <c r="M55" s="5"/>
      <c r="N55" s="5"/>
      <c r="O55" s="5"/>
      <c r="P55" s="5"/>
      <c r="Q55" s="5"/>
    </row>
    <row r="56" spans="1:17" ht="124.5" x14ac:dyDescent="0.25">
      <c r="A56" s="45" t="s">
        <v>266</v>
      </c>
      <c r="B56" s="5" t="s">
        <v>210</v>
      </c>
      <c r="C56" s="5" t="s">
        <v>267</v>
      </c>
      <c r="D56" s="5" t="s">
        <v>114</v>
      </c>
      <c r="E56" s="5" t="s">
        <v>268</v>
      </c>
      <c r="F56" s="5" t="s">
        <v>269</v>
      </c>
      <c r="G56" s="5" t="s">
        <v>1132</v>
      </c>
      <c r="H56" s="5" t="s">
        <v>63</v>
      </c>
      <c r="I56" s="5" t="s">
        <v>270</v>
      </c>
      <c r="J56" s="5" t="s">
        <v>271</v>
      </c>
      <c r="K56" s="12"/>
      <c r="L56" s="15">
        <v>72821</v>
      </c>
      <c r="M56" s="5"/>
      <c r="N56" s="45"/>
      <c r="O56" s="45"/>
      <c r="P56" s="5"/>
      <c r="Q56" s="5"/>
    </row>
    <row r="57" spans="1:17" ht="124.5" x14ac:dyDescent="0.25">
      <c r="A57" s="45" t="s">
        <v>272</v>
      </c>
      <c r="B57" s="5" t="s">
        <v>210</v>
      </c>
      <c r="C57" s="5" t="s">
        <v>898</v>
      </c>
      <c r="D57" s="5" t="s">
        <v>197</v>
      </c>
      <c r="E57" s="5" t="s">
        <v>956</v>
      </c>
      <c r="F57" s="5" t="s">
        <v>899</v>
      </c>
      <c r="G57" s="5"/>
      <c r="H57" s="5" t="s">
        <v>63</v>
      </c>
      <c r="I57" s="5" t="s">
        <v>901</v>
      </c>
      <c r="J57" s="5" t="s">
        <v>900</v>
      </c>
      <c r="K57" s="12"/>
      <c r="L57" s="15">
        <v>1</v>
      </c>
      <c r="M57" s="5"/>
      <c r="N57" s="5" t="s">
        <v>38</v>
      </c>
      <c r="O57" s="5"/>
      <c r="P57" s="5"/>
      <c r="Q57" s="5"/>
    </row>
    <row r="58" spans="1:17" ht="124.5" x14ac:dyDescent="0.25">
      <c r="A58" s="45" t="s">
        <v>274</v>
      </c>
      <c r="B58" s="5" t="s">
        <v>210</v>
      </c>
      <c r="C58" s="5" t="s">
        <v>903</v>
      </c>
      <c r="D58" s="5" t="s">
        <v>197</v>
      </c>
      <c r="E58" s="5" t="s">
        <v>950</v>
      </c>
      <c r="F58" s="5" t="s">
        <v>902</v>
      </c>
      <c r="G58" s="5"/>
      <c r="H58" s="5" t="s">
        <v>63</v>
      </c>
      <c r="I58" s="5" t="s">
        <v>904</v>
      </c>
      <c r="J58" s="5" t="s">
        <v>905</v>
      </c>
      <c r="K58" s="12"/>
      <c r="L58" s="15">
        <v>1</v>
      </c>
      <c r="M58" s="5"/>
      <c r="N58" s="5" t="s">
        <v>38</v>
      </c>
      <c r="O58" s="5"/>
      <c r="P58" s="5"/>
      <c r="Q58" s="5"/>
    </row>
    <row r="59" spans="1:17" ht="124.5" x14ac:dyDescent="0.25">
      <c r="A59" s="50" t="s">
        <v>275</v>
      </c>
      <c r="B59" s="42" t="s">
        <v>210</v>
      </c>
      <c r="C59" s="42" t="s">
        <v>276</v>
      </c>
      <c r="D59" s="42"/>
      <c r="E59" s="42" t="s">
        <v>277</v>
      </c>
      <c r="F59" s="42"/>
      <c r="G59" s="42"/>
      <c r="H59" s="42" t="s">
        <v>63</v>
      </c>
      <c r="I59" s="42"/>
      <c r="J59" s="42"/>
      <c r="K59" s="43"/>
      <c r="L59" s="44">
        <v>1</v>
      </c>
      <c r="M59" s="42"/>
      <c r="N59" s="42"/>
      <c r="O59" s="42"/>
      <c r="P59" s="42"/>
      <c r="Q59" s="42" t="s">
        <v>1119</v>
      </c>
    </row>
    <row r="60" spans="1:17" ht="124.5" x14ac:dyDescent="0.25">
      <c r="A60" s="50" t="s">
        <v>278</v>
      </c>
      <c r="B60" s="42" t="s">
        <v>210</v>
      </c>
      <c r="C60" s="42" t="s">
        <v>276</v>
      </c>
      <c r="D60" s="42"/>
      <c r="E60" s="42" t="s">
        <v>277</v>
      </c>
      <c r="F60" s="42"/>
      <c r="G60" s="42"/>
      <c r="H60" s="42" t="s">
        <v>63</v>
      </c>
      <c r="I60" s="42"/>
      <c r="J60" s="42"/>
      <c r="K60" s="43"/>
      <c r="L60" s="44">
        <v>1</v>
      </c>
      <c r="M60" s="42"/>
      <c r="N60" s="42"/>
      <c r="O60" s="42"/>
      <c r="P60" s="42"/>
      <c r="Q60" s="42" t="s">
        <v>1119</v>
      </c>
    </row>
    <row r="61" spans="1:17" ht="124.5" x14ac:dyDescent="0.25">
      <c r="A61" s="50" t="s">
        <v>279</v>
      </c>
      <c r="B61" s="42" t="s">
        <v>210</v>
      </c>
      <c r="C61" s="42" t="s">
        <v>276</v>
      </c>
      <c r="D61" s="42"/>
      <c r="E61" s="42" t="s">
        <v>277</v>
      </c>
      <c r="F61" s="42"/>
      <c r="G61" s="42"/>
      <c r="H61" s="42" t="s">
        <v>63</v>
      </c>
      <c r="I61" s="42"/>
      <c r="J61" s="42"/>
      <c r="K61" s="43"/>
      <c r="L61" s="44">
        <v>1</v>
      </c>
      <c r="M61" s="42"/>
      <c r="N61" s="42"/>
      <c r="O61" s="42"/>
      <c r="P61" s="42"/>
      <c r="Q61" s="42" t="s">
        <v>1119</v>
      </c>
    </row>
    <row r="62" spans="1:17" ht="124.5" x14ac:dyDescent="0.25">
      <c r="A62" s="45" t="s">
        <v>280</v>
      </c>
      <c r="B62" s="5" t="s">
        <v>210</v>
      </c>
      <c r="C62" s="5" t="s">
        <v>910</v>
      </c>
      <c r="D62" s="5" t="s">
        <v>197</v>
      </c>
      <c r="E62" s="5" t="s">
        <v>954</v>
      </c>
      <c r="F62" s="5" t="s">
        <v>911</v>
      </c>
      <c r="G62" s="5"/>
      <c r="H62" s="5" t="s">
        <v>63</v>
      </c>
      <c r="I62" s="5" t="s">
        <v>912</v>
      </c>
      <c r="J62" s="5" t="s">
        <v>913</v>
      </c>
      <c r="K62" s="12"/>
      <c r="L62" s="15">
        <v>1</v>
      </c>
      <c r="M62" s="5"/>
      <c r="N62" s="5" t="s">
        <v>38</v>
      </c>
      <c r="O62" s="5"/>
      <c r="P62" s="5"/>
      <c r="Q62" s="5"/>
    </row>
    <row r="63" spans="1:17" ht="124.5" x14ac:dyDescent="0.25">
      <c r="A63" s="45" t="s">
        <v>281</v>
      </c>
      <c r="B63" s="5" t="s">
        <v>210</v>
      </c>
      <c r="C63" s="5" t="s">
        <v>914</v>
      </c>
      <c r="D63" s="5" t="s">
        <v>197</v>
      </c>
      <c r="E63" s="5" t="s">
        <v>952</v>
      </c>
      <c r="F63" s="5" t="s">
        <v>915</v>
      </c>
      <c r="G63" s="5"/>
      <c r="H63" s="5" t="s">
        <v>63</v>
      </c>
      <c r="I63" s="5" t="s">
        <v>916</v>
      </c>
      <c r="J63" s="5" t="s">
        <v>917</v>
      </c>
      <c r="K63" s="12"/>
      <c r="L63" s="15">
        <v>1517660.67</v>
      </c>
      <c r="M63" s="5"/>
      <c r="N63" s="5" t="s">
        <v>38</v>
      </c>
      <c r="O63" s="5"/>
      <c r="P63" s="5"/>
      <c r="Q63" s="5"/>
    </row>
    <row r="64" spans="1:17" ht="124.5" x14ac:dyDescent="0.25">
      <c r="A64" s="45" t="s">
        <v>282</v>
      </c>
      <c r="B64" s="5" t="s">
        <v>210</v>
      </c>
      <c r="C64" s="5" t="s">
        <v>914</v>
      </c>
      <c r="D64" s="5" t="s">
        <v>197</v>
      </c>
      <c r="E64" s="5" t="s">
        <v>951</v>
      </c>
      <c r="F64" s="5" t="s">
        <v>918</v>
      </c>
      <c r="G64" s="5"/>
      <c r="H64" s="5" t="s">
        <v>63</v>
      </c>
      <c r="I64" s="5" t="s">
        <v>919</v>
      </c>
      <c r="J64" s="5" t="s">
        <v>917</v>
      </c>
      <c r="K64" s="12"/>
      <c r="L64" s="15">
        <v>1</v>
      </c>
      <c r="M64" s="5"/>
      <c r="N64" s="5" t="s">
        <v>38</v>
      </c>
      <c r="O64" s="5"/>
      <c r="P64" s="5"/>
      <c r="Q64" s="5"/>
    </row>
    <row r="65" spans="1:17" ht="124.5" x14ac:dyDescent="0.25">
      <c r="A65" s="45" t="s">
        <v>284</v>
      </c>
      <c r="B65" s="5" t="s">
        <v>210</v>
      </c>
      <c r="C65" s="5" t="s">
        <v>285</v>
      </c>
      <c r="D65" s="5"/>
      <c r="E65" s="5" t="s">
        <v>273</v>
      </c>
      <c r="F65" s="5"/>
      <c r="G65" s="5"/>
      <c r="H65" s="5" t="s">
        <v>63</v>
      </c>
      <c r="I65" s="5"/>
      <c r="J65" s="5" t="s">
        <v>290</v>
      </c>
      <c r="K65" s="12"/>
      <c r="L65" s="15">
        <v>47808.5</v>
      </c>
      <c r="M65" s="5"/>
      <c r="N65" s="5"/>
      <c r="O65" s="5"/>
      <c r="P65" s="5"/>
      <c r="Q65" s="5"/>
    </row>
    <row r="66" spans="1:17" ht="124.5" x14ac:dyDescent="0.25">
      <c r="A66" s="45" t="s">
        <v>286</v>
      </c>
      <c r="B66" s="5" t="s">
        <v>210</v>
      </c>
      <c r="C66" s="5" t="s">
        <v>969</v>
      </c>
      <c r="D66" s="5"/>
      <c r="E66" s="5" t="s">
        <v>273</v>
      </c>
      <c r="F66" s="5"/>
      <c r="G66" s="5"/>
      <c r="H66" s="5" t="s">
        <v>63</v>
      </c>
      <c r="I66" s="5"/>
      <c r="J66" s="5" t="s">
        <v>291</v>
      </c>
      <c r="K66" s="12"/>
      <c r="L66" s="15">
        <v>12695</v>
      </c>
      <c r="M66" s="5"/>
      <c r="N66" s="5"/>
      <c r="O66" s="5"/>
      <c r="P66" s="5"/>
      <c r="Q66" s="5"/>
    </row>
    <row r="67" spans="1:17" ht="124.5" x14ac:dyDescent="0.25">
      <c r="A67" s="45" t="s">
        <v>287</v>
      </c>
      <c r="B67" s="5" t="s">
        <v>210</v>
      </c>
      <c r="C67" s="5" t="s">
        <v>288</v>
      </c>
      <c r="D67" s="5"/>
      <c r="E67" s="5" t="s">
        <v>273</v>
      </c>
      <c r="F67" s="5"/>
      <c r="G67" s="5"/>
      <c r="H67" s="5" t="s">
        <v>63</v>
      </c>
      <c r="I67" s="5"/>
      <c r="J67" s="5" t="s">
        <v>292</v>
      </c>
      <c r="K67" s="12"/>
      <c r="L67" s="15">
        <v>1</v>
      </c>
      <c r="M67" s="5"/>
      <c r="N67" s="5"/>
      <c r="O67" s="5"/>
      <c r="P67" s="5"/>
      <c r="Q67" s="5"/>
    </row>
    <row r="68" spans="1:17" ht="124.5" x14ac:dyDescent="0.25">
      <c r="A68" s="45" t="s">
        <v>289</v>
      </c>
      <c r="B68" s="5" t="s">
        <v>210</v>
      </c>
      <c r="C68" s="5" t="s">
        <v>293</v>
      </c>
      <c r="D68" s="5"/>
      <c r="E68" s="5" t="s">
        <v>273</v>
      </c>
      <c r="F68" s="5"/>
      <c r="G68" s="5"/>
      <c r="H68" s="5" t="s">
        <v>63</v>
      </c>
      <c r="I68" s="5"/>
      <c r="J68" s="5" t="s">
        <v>294</v>
      </c>
      <c r="K68" s="12"/>
      <c r="L68" s="15">
        <v>1</v>
      </c>
      <c r="M68" s="5"/>
      <c r="N68" s="5"/>
      <c r="O68" s="5"/>
      <c r="P68" s="5"/>
      <c r="Q68" s="5"/>
    </row>
    <row r="69" spans="1:17" ht="124.5" x14ac:dyDescent="0.25">
      <c r="A69" s="45" t="s">
        <v>295</v>
      </c>
      <c r="B69" s="5" t="s">
        <v>210</v>
      </c>
      <c r="C69" s="5" t="s">
        <v>968</v>
      </c>
      <c r="D69" s="5"/>
      <c r="E69" s="5" t="s">
        <v>273</v>
      </c>
      <c r="F69" s="5"/>
      <c r="G69" s="5"/>
      <c r="H69" s="5" t="s">
        <v>63</v>
      </c>
      <c r="I69" s="5"/>
      <c r="J69" s="5" t="s">
        <v>296</v>
      </c>
      <c r="K69" s="12"/>
      <c r="L69" s="15">
        <v>27599</v>
      </c>
      <c r="M69" s="5"/>
      <c r="N69" s="5"/>
      <c r="O69" s="5"/>
      <c r="P69" s="5"/>
      <c r="Q69" s="5"/>
    </row>
    <row r="70" spans="1:17" ht="124.5" x14ac:dyDescent="0.25">
      <c r="A70" s="45" t="s">
        <v>297</v>
      </c>
      <c r="B70" s="5" t="s">
        <v>210</v>
      </c>
      <c r="C70" s="5" t="s">
        <v>298</v>
      </c>
      <c r="D70" s="5"/>
      <c r="E70" s="5" t="s">
        <v>273</v>
      </c>
      <c r="F70" s="5"/>
      <c r="G70" s="5"/>
      <c r="H70" s="5" t="s">
        <v>63</v>
      </c>
      <c r="I70" s="5"/>
      <c r="J70" s="5" t="s">
        <v>299</v>
      </c>
      <c r="K70" s="12"/>
      <c r="L70" s="15">
        <v>1</v>
      </c>
      <c r="M70" s="5"/>
      <c r="N70" s="5"/>
      <c r="O70" s="5"/>
      <c r="P70" s="5"/>
      <c r="Q70" s="5"/>
    </row>
    <row r="71" spans="1:17" ht="124.5" x14ac:dyDescent="0.25">
      <c r="A71" s="45" t="s">
        <v>300</v>
      </c>
      <c r="B71" s="5" t="s">
        <v>210</v>
      </c>
      <c r="C71" s="5" t="s">
        <v>301</v>
      </c>
      <c r="D71" s="5"/>
      <c r="E71" s="5" t="s">
        <v>273</v>
      </c>
      <c r="F71" s="5"/>
      <c r="G71" s="5"/>
      <c r="H71" s="5" t="s">
        <v>63</v>
      </c>
      <c r="I71" s="5"/>
      <c r="J71" s="5" t="s">
        <v>302</v>
      </c>
      <c r="K71" s="12"/>
      <c r="L71" s="15">
        <v>1</v>
      </c>
      <c r="M71" s="5"/>
      <c r="N71" s="5"/>
      <c r="O71" s="5"/>
      <c r="P71" s="5"/>
      <c r="Q71" s="5"/>
    </row>
    <row r="72" spans="1:17" ht="124.5" x14ac:dyDescent="0.25">
      <c r="A72" s="45" t="s">
        <v>303</v>
      </c>
      <c r="B72" s="5" t="s">
        <v>210</v>
      </c>
      <c r="C72" s="5" t="s">
        <v>304</v>
      </c>
      <c r="D72" s="5"/>
      <c r="E72" s="5" t="s">
        <v>273</v>
      </c>
      <c r="F72" s="5"/>
      <c r="G72" s="5"/>
      <c r="H72" s="5" t="s">
        <v>63</v>
      </c>
      <c r="I72" s="5"/>
      <c r="J72" s="5" t="s">
        <v>305</v>
      </c>
      <c r="K72" s="12"/>
      <c r="L72" s="15">
        <v>1239312</v>
      </c>
      <c r="M72" s="5"/>
      <c r="N72" s="5"/>
      <c r="O72" s="5"/>
      <c r="P72" s="5"/>
      <c r="Q72" s="5"/>
    </row>
    <row r="73" spans="1:17" ht="124.5" x14ac:dyDescent="0.25">
      <c r="A73" s="45" t="s">
        <v>306</v>
      </c>
      <c r="B73" s="5" t="s">
        <v>210</v>
      </c>
      <c r="C73" s="5" t="s">
        <v>970</v>
      </c>
      <c r="D73" s="5"/>
      <c r="E73" s="5" t="s">
        <v>273</v>
      </c>
      <c r="F73" s="5"/>
      <c r="G73" s="5"/>
      <c r="H73" s="5" t="s">
        <v>63</v>
      </c>
      <c r="I73" s="5"/>
      <c r="J73" s="5" t="s">
        <v>307</v>
      </c>
      <c r="K73" s="12"/>
      <c r="L73" s="15">
        <v>1083912</v>
      </c>
      <c r="M73" s="5"/>
      <c r="N73" s="5"/>
      <c r="O73" s="5"/>
      <c r="P73" s="5"/>
      <c r="Q73" s="5"/>
    </row>
    <row r="74" spans="1:17" ht="124.5" x14ac:dyDescent="0.25">
      <c r="A74" s="45" t="s">
        <v>308</v>
      </c>
      <c r="B74" s="5" t="s">
        <v>210</v>
      </c>
      <c r="C74" s="5" t="s">
        <v>971</v>
      </c>
      <c r="D74" s="5"/>
      <c r="E74" s="5" t="s">
        <v>273</v>
      </c>
      <c r="F74" s="5"/>
      <c r="G74" s="5"/>
      <c r="H74" s="5" t="s">
        <v>63</v>
      </c>
      <c r="I74" s="5"/>
      <c r="J74" s="5" t="s">
        <v>309</v>
      </c>
      <c r="K74" s="12"/>
      <c r="L74" s="15">
        <v>268921</v>
      </c>
      <c r="M74" s="5"/>
      <c r="N74" s="5"/>
      <c r="O74" s="5"/>
      <c r="P74" s="5"/>
      <c r="Q74" s="5"/>
    </row>
    <row r="75" spans="1:17" ht="124.5" x14ac:dyDescent="0.25">
      <c r="A75" s="45" t="s">
        <v>310</v>
      </c>
      <c r="B75" s="5" t="s">
        <v>210</v>
      </c>
      <c r="C75" s="5" t="s">
        <v>311</v>
      </c>
      <c r="D75" s="5"/>
      <c r="E75" s="5" t="s">
        <v>273</v>
      </c>
      <c r="F75" s="5"/>
      <c r="G75" s="5"/>
      <c r="H75" s="5" t="s">
        <v>63</v>
      </c>
      <c r="I75" s="5"/>
      <c r="J75" s="5" t="s">
        <v>312</v>
      </c>
      <c r="K75" s="12"/>
      <c r="L75" s="15">
        <v>1</v>
      </c>
      <c r="M75" s="5"/>
      <c r="N75" s="5"/>
      <c r="O75" s="5"/>
      <c r="P75" s="5"/>
      <c r="Q75" s="5"/>
    </row>
    <row r="76" spans="1:17" ht="124.5" x14ac:dyDescent="0.25">
      <c r="A76" s="45" t="s">
        <v>313</v>
      </c>
      <c r="B76" s="5" t="s">
        <v>210</v>
      </c>
      <c r="C76" s="5" t="s">
        <v>314</v>
      </c>
      <c r="D76" s="5"/>
      <c r="E76" s="5" t="s">
        <v>273</v>
      </c>
      <c r="F76" s="5"/>
      <c r="G76" s="5"/>
      <c r="H76" s="5" t="s">
        <v>63</v>
      </c>
      <c r="I76" s="5"/>
      <c r="J76" s="5" t="s">
        <v>315</v>
      </c>
      <c r="K76" s="12"/>
      <c r="L76" s="15">
        <v>1</v>
      </c>
      <c r="M76" s="5"/>
      <c r="N76" s="5"/>
      <c r="O76" s="5"/>
      <c r="P76" s="5"/>
      <c r="Q76" s="5"/>
    </row>
    <row r="77" spans="1:17" ht="124.5" x14ac:dyDescent="0.25">
      <c r="A77" s="45" t="s">
        <v>316</v>
      </c>
      <c r="B77" s="5" t="s">
        <v>210</v>
      </c>
      <c r="C77" s="5" t="s">
        <v>317</v>
      </c>
      <c r="D77" s="5"/>
      <c r="E77" s="5" t="s">
        <v>273</v>
      </c>
      <c r="F77" s="5"/>
      <c r="G77" s="5"/>
      <c r="H77" s="5" t="s">
        <v>63</v>
      </c>
      <c r="I77" s="5"/>
      <c r="J77" s="5" t="s">
        <v>318</v>
      </c>
      <c r="K77" s="12"/>
      <c r="L77" s="15">
        <v>1</v>
      </c>
      <c r="M77" s="5"/>
      <c r="N77" s="5"/>
      <c r="O77" s="5"/>
      <c r="P77" s="5"/>
      <c r="Q77" s="5"/>
    </row>
    <row r="78" spans="1:17" ht="124.5" x14ac:dyDescent="0.25">
      <c r="A78" s="45" t="s">
        <v>319</v>
      </c>
      <c r="B78" s="5" t="s">
        <v>210</v>
      </c>
      <c r="C78" s="5" t="s">
        <v>320</v>
      </c>
      <c r="D78" s="5"/>
      <c r="E78" s="5" t="s">
        <v>273</v>
      </c>
      <c r="F78" s="5"/>
      <c r="G78" s="5"/>
      <c r="H78" s="5" t="s">
        <v>63</v>
      </c>
      <c r="I78" s="5"/>
      <c r="J78" s="5" t="s">
        <v>321</v>
      </c>
      <c r="K78" s="12"/>
      <c r="L78" s="15">
        <v>7890.64</v>
      </c>
      <c r="M78" s="5"/>
      <c r="N78" s="5"/>
      <c r="O78" s="5"/>
      <c r="P78" s="5"/>
      <c r="Q78" s="5"/>
    </row>
    <row r="79" spans="1:17" ht="124.5" x14ac:dyDescent="0.25">
      <c r="A79" s="45" t="s">
        <v>322</v>
      </c>
      <c r="B79" s="5" t="s">
        <v>210</v>
      </c>
      <c r="C79" s="5" t="s">
        <v>323</v>
      </c>
      <c r="D79" s="5"/>
      <c r="E79" s="5" t="s">
        <v>273</v>
      </c>
      <c r="F79" s="5"/>
      <c r="G79" s="5"/>
      <c r="H79" s="5" t="s">
        <v>63</v>
      </c>
      <c r="I79" s="5"/>
      <c r="J79" s="5" t="s">
        <v>315</v>
      </c>
      <c r="K79" s="12"/>
      <c r="L79" s="15">
        <v>32026.880000000001</v>
      </c>
      <c r="M79" s="5"/>
      <c r="N79" s="5"/>
      <c r="O79" s="5"/>
      <c r="P79" s="5"/>
      <c r="Q79" s="5"/>
    </row>
    <row r="80" spans="1:17" ht="124.5" x14ac:dyDescent="0.25">
      <c r="A80" s="45" t="s">
        <v>324</v>
      </c>
      <c r="B80" s="5" t="s">
        <v>210</v>
      </c>
      <c r="C80" s="5" t="s">
        <v>325</v>
      </c>
      <c r="D80" s="5"/>
      <c r="E80" s="5" t="s">
        <v>273</v>
      </c>
      <c r="F80" s="5"/>
      <c r="G80" s="5"/>
      <c r="H80" s="5" t="s">
        <v>63</v>
      </c>
      <c r="I80" s="5"/>
      <c r="J80" s="5" t="s">
        <v>326</v>
      </c>
      <c r="K80" s="12"/>
      <c r="L80" s="15">
        <v>1</v>
      </c>
      <c r="M80" s="5"/>
      <c r="N80" s="5"/>
      <c r="O80" s="5"/>
      <c r="P80" s="5"/>
      <c r="Q80" s="5"/>
    </row>
    <row r="81" spans="1:17" ht="124.5" x14ac:dyDescent="0.25">
      <c r="A81" s="45" t="s">
        <v>327</v>
      </c>
      <c r="B81" s="5" t="s">
        <v>210</v>
      </c>
      <c r="C81" s="5" t="s">
        <v>972</v>
      </c>
      <c r="D81" s="5"/>
      <c r="E81" s="5" t="s">
        <v>273</v>
      </c>
      <c r="F81" s="5"/>
      <c r="G81" s="5"/>
      <c r="H81" s="5" t="s">
        <v>63</v>
      </c>
      <c r="I81" s="5"/>
      <c r="J81" s="5" t="s">
        <v>328</v>
      </c>
      <c r="K81" s="12"/>
      <c r="L81" s="15">
        <v>34247.589999999997</v>
      </c>
      <c r="M81" s="5"/>
      <c r="N81" s="5"/>
      <c r="O81" s="5"/>
      <c r="P81" s="5"/>
      <c r="Q81" s="5"/>
    </row>
    <row r="82" spans="1:17" ht="124.5" x14ac:dyDescent="0.25">
      <c r="A82" s="45" t="s">
        <v>331</v>
      </c>
      <c r="B82" s="5" t="s">
        <v>210</v>
      </c>
      <c r="C82" s="5" t="s">
        <v>329</v>
      </c>
      <c r="D82" s="5"/>
      <c r="E82" s="5" t="s">
        <v>273</v>
      </c>
      <c r="F82" s="5"/>
      <c r="G82" s="5"/>
      <c r="H82" s="5" t="s">
        <v>63</v>
      </c>
      <c r="I82" s="5"/>
      <c r="J82" s="5" t="s">
        <v>330</v>
      </c>
      <c r="K82" s="12"/>
      <c r="L82" s="15">
        <v>1</v>
      </c>
      <c r="M82" s="5"/>
      <c r="N82" s="5"/>
      <c r="O82" s="5"/>
      <c r="P82" s="5"/>
      <c r="Q82" s="5"/>
    </row>
    <row r="83" spans="1:17" ht="124.5" x14ac:dyDescent="0.25">
      <c r="A83" s="45" t="s">
        <v>333</v>
      </c>
      <c r="B83" s="5" t="s">
        <v>210</v>
      </c>
      <c r="C83" s="5" t="s">
        <v>332</v>
      </c>
      <c r="D83" s="5"/>
      <c r="E83" s="5" t="s">
        <v>273</v>
      </c>
      <c r="F83" s="5"/>
      <c r="G83" s="5"/>
      <c r="H83" s="5" t="s">
        <v>63</v>
      </c>
      <c r="I83" s="5"/>
      <c r="J83" s="5" t="s">
        <v>292</v>
      </c>
      <c r="K83" s="12"/>
      <c r="L83" s="15">
        <v>1</v>
      </c>
      <c r="M83" s="5"/>
      <c r="N83" s="5"/>
      <c r="O83" s="5"/>
      <c r="P83" s="5"/>
      <c r="Q83" s="5"/>
    </row>
    <row r="84" spans="1:17" ht="124.5" x14ac:dyDescent="0.25">
      <c r="A84" s="45" t="s">
        <v>336</v>
      </c>
      <c r="B84" s="5" t="s">
        <v>210</v>
      </c>
      <c r="C84" s="5" t="s">
        <v>334</v>
      </c>
      <c r="D84" s="5"/>
      <c r="E84" s="5" t="s">
        <v>273</v>
      </c>
      <c r="F84" s="5"/>
      <c r="G84" s="5"/>
      <c r="H84" s="5" t="s">
        <v>63</v>
      </c>
      <c r="I84" s="5"/>
      <c r="J84" s="5" t="s">
        <v>335</v>
      </c>
      <c r="K84" s="12"/>
      <c r="L84" s="15">
        <v>1</v>
      </c>
      <c r="M84" s="5"/>
      <c r="N84" s="5"/>
      <c r="O84" s="5"/>
      <c r="P84" s="5"/>
      <c r="Q84" s="5"/>
    </row>
    <row r="85" spans="1:17" ht="124.5" x14ac:dyDescent="0.25">
      <c r="A85" s="45" t="s">
        <v>338</v>
      </c>
      <c r="B85" s="5" t="s">
        <v>210</v>
      </c>
      <c r="C85" s="5" t="s">
        <v>973</v>
      </c>
      <c r="D85" s="5"/>
      <c r="E85" s="5" t="s">
        <v>273</v>
      </c>
      <c r="F85" s="5"/>
      <c r="G85" s="5"/>
      <c r="H85" s="5" t="s">
        <v>63</v>
      </c>
      <c r="I85" s="5"/>
      <c r="J85" s="5" t="s">
        <v>337</v>
      </c>
      <c r="K85" s="12"/>
      <c r="L85" s="15">
        <v>79773.88</v>
      </c>
      <c r="M85" s="5"/>
      <c r="N85" s="5"/>
      <c r="O85" s="5"/>
      <c r="P85" s="5"/>
      <c r="Q85" s="5"/>
    </row>
    <row r="86" spans="1:17" ht="124.5" x14ac:dyDescent="0.25">
      <c r="A86" s="45" t="s">
        <v>339</v>
      </c>
      <c r="B86" s="5" t="s">
        <v>210</v>
      </c>
      <c r="C86" s="5" t="s">
        <v>974</v>
      </c>
      <c r="D86" s="5"/>
      <c r="E86" s="5" t="s">
        <v>273</v>
      </c>
      <c r="F86" s="5"/>
      <c r="G86" s="5"/>
      <c r="H86" s="5" t="s">
        <v>63</v>
      </c>
      <c r="I86" s="5"/>
      <c r="J86" s="5" t="s">
        <v>340</v>
      </c>
      <c r="K86" s="12"/>
      <c r="L86" s="15">
        <v>41216.339999999997</v>
      </c>
      <c r="M86" s="5"/>
      <c r="N86" s="5"/>
      <c r="O86" s="5"/>
      <c r="P86" s="5"/>
      <c r="Q86" s="5"/>
    </row>
    <row r="87" spans="1:17" ht="124.5" x14ac:dyDescent="0.25">
      <c r="A87" s="45" t="s">
        <v>341</v>
      </c>
      <c r="B87" s="5" t="s">
        <v>210</v>
      </c>
      <c r="C87" s="5" t="s">
        <v>975</v>
      </c>
      <c r="D87" s="5"/>
      <c r="E87" s="5" t="s">
        <v>273</v>
      </c>
      <c r="F87" s="5"/>
      <c r="G87" s="5"/>
      <c r="H87" s="5" t="s">
        <v>63</v>
      </c>
      <c r="I87" s="5"/>
      <c r="J87" s="5" t="s">
        <v>318</v>
      </c>
      <c r="K87" s="12"/>
      <c r="L87" s="15">
        <v>1</v>
      </c>
      <c r="M87" s="5"/>
      <c r="N87" s="5"/>
      <c r="O87" s="5"/>
      <c r="P87" s="5"/>
      <c r="Q87" s="5"/>
    </row>
    <row r="88" spans="1:17" ht="124.5" x14ac:dyDescent="0.25">
      <c r="A88" s="45" t="s">
        <v>342</v>
      </c>
      <c r="B88" s="5" t="s">
        <v>210</v>
      </c>
      <c r="C88" s="5" t="s">
        <v>343</v>
      </c>
      <c r="D88" s="5"/>
      <c r="E88" s="5" t="s">
        <v>273</v>
      </c>
      <c r="F88" s="5"/>
      <c r="G88" s="5"/>
      <c r="H88" s="5" t="s">
        <v>63</v>
      </c>
      <c r="I88" s="5"/>
      <c r="J88" s="5" t="s">
        <v>318</v>
      </c>
      <c r="K88" s="12"/>
      <c r="L88" s="15">
        <v>1</v>
      </c>
      <c r="M88" s="5"/>
      <c r="N88" s="5"/>
      <c r="O88" s="5"/>
      <c r="P88" s="5"/>
      <c r="Q88" s="5"/>
    </row>
    <row r="89" spans="1:17" ht="124.5" x14ac:dyDescent="0.25">
      <c r="A89" s="45" t="s">
        <v>344</v>
      </c>
      <c r="B89" s="5" t="s">
        <v>210</v>
      </c>
      <c r="C89" s="5" t="s">
        <v>345</v>
      </c>
      <c r="D89" s="5"/>
      <c r="E89" s="5" t="s">
        <v>273</v>
      </c>
      <c r="F89" s="5"/>
      <c r="G89" s="5"/>
      <c r="H89" s="5" t="s">
        <v>63</v>
      </c>
      <c r="I89" s="5"/>
      <c r="J89" s="5" t="s">
        <v>291</v>
      </c>
      <c r="K89" s="12"/>
      <c r="L89" s="15">
        <v>1</v>
      </c>
      <c r="M89" s="5"/>
      <c r="N89" s="5"/>
      <c r="O89" s="5"/>
      <c r="P89" s="5"/>
      <c r="Q89" s="5"/>
    </row>
    <row r="90" spans="1:17" ht="124.5" x14ac:dyDescent="0.25">
      <c r="A90" s="45" t="s">
        <v>346</v>
      </c>
      <c r="B90" s="5" t="s">
        <v>210</v>
      </c>
      <c r="C90" s="5" t="s">
        <v>347</v>
      </c>
      <c r="D90" s="5"/>
      <c r="E90" s="5" t="s">
        <v>273</v>
      </c>
      <c r="F90" s="5"/>
      <c r="G90" s="5"/>
      <c r="H90" s="5" t="s">
        <v>63</v>
      </c>
      <c r="I90" s="5"/>
      <c r="J90" s="5" t="s">
        <v>348</v>
      </c>
      <c r="K90" s="12"/>
      <c r="L90" s="15">
        <v>91851.14</v>
      </c>
      <c r="M90" s="5"/>
      <c r="N90" s="5"/>
      <c r="O90" s="5"/>
      <c r="P90" s="5"/>
      <c r="Q90" s="5"/>
    </row>
    <row r="91" spans="1:17" ht="124.5" x14ac:dyDescent="0.25">
      <c r="A91" s="45" t="s">
        <v>349</v>
      </c>
      <c r="B91" s="5" t="s">
        <v>210</v>
      </c>
      <c r="C91" s="5" t="s">
        <v>350</v>
      </c>
      <c r="D91" s="5"/>
      <c r="E91" s="5" t="s">
        <v>273</v>
      </c>
      <c r="F91" s="5"/>
      <c r="G91" s="5"/>
      <c r="H91" s="5" t="s">
        <v>63</v>
      </c>
      <c r="I91" s="5"/>
      <c r="J91" s="5" t="s">
        <v>351</v>
      </c>
      <c r="K91" s="12"/>
      <c r="L91" s="15">
        <v>1</v>
      </c>
      <c r="M91" s="5"/>
      <c r="N91" s="5"/>
      <c r="O91" s="5"/>
      <c r="P91" s="5"/>
      <c r="Q91" s="5"/>
    </row>
    <row r="92" spans="1:17" ht="124.5" x14ac:dyDescent="0.25">
      <c r="A92" s="45" t="s">
        <v>352</v>
      </c>
      <c r="B92" s="5" t="s">
        <v>210</v>
      </c>
      <c r="C92" s="5" t="s">
        <v>976</v>
      </c>
      <c r="D92" s="5"/>
      <c r="E92" s="5" t="s">
        <v>273</v>
      </c>
      <c r="F92" s="5"/>
      <c r="G92" s="5"/>
      <c r="H92" s="5" t="s">
        <v>63</v>
      </c>
      <c r="I92" s="5"/>
      <c r="J92" s="5" t="s">
        <v>353</v>
      </c>
      <c r="K92" s="12"/>
      <c r="L92" s="15">
        <v>1</v>
      </c>
      <c r="M92" s="5"/>
      <c r="N92" s="5"/>
      <c r="O92" s="5"/>
      <c r="P92" s="5"/>
      <c r="Q92" s="5"/>
    </row>
    <row r="93" spans="1:17" ht="124.5" x14ac:dyDescent="0.25">
      <c r="A93" s="45" t="s">
        <v>354</v>
      </c>
      <c r="B93" s="5" t="s">
        <v>210</v>
      </c>
      <c r="C93" s="5" t="s">
        <v>355</v>
      </c>
      <c r="D93" s="5"/>
      <c r="E93" s="5" t="s">
        <v>273</v>
      </c>
      <c r="F93" s="5"/>
      <c r="G93" s="5"/>
      <c r="H93" s="5" t="s">
        <v>63</v>
      </c>
      <c r="I93" s="5"/>
      <c r="J93" s="5" t="s">
        <v>318</v>
      </c>
      <c r="K93" s="12"/>
      <c r="L93" s="15">
        <v>1</v>
      </c>
      <c r="M93" s="5"/>
      <c r="N93" s="5"/>
      <c r="O93" s="5"/>
      <c r="P93" s="5"/>
      <c r="Q93" s="5"/>
    </row>
    <row r="94" spans="1:17" ht="134.25" customHeight="1" x14ac:dyDescent="0.25">
      <c r="A94" s="45" t="s">
        <v>356</v>
      </c>
      <c r="B94" s="5" t="s">
        <v>210</v>
      </c>
      <c r="C94" s="5" t="s">
        <v>357</v>
      </c>
      <c r="D94" s="5"/>
      <c r="E94" s="5" t="s">
        <v>273</v>
      </c>
      <c r="F94" s="5"/>
      <c r="G94" s="5"/>
      <c r="H94" s="5" t="s">
        <v>63</v>
      </c>
      <c r="I94" s="5"/>
      <c r="J94" s="5" t="s">
        <v>299</v>
      </c>
      <c r="K94" s="12"/>
      <c r="L94" s="15">
        <v>1</v>
      </c>
      <c r="M94" s="5"/>
      <c r="N94" s="5"/>
      <c r="O94" s="5"/>
      <c r="P94" s="5"/>
      <c r="Q94" s="5"/>
    </row>
    <row r="95" spans="1:17" ht="134.25" customHeight="1" x14ac:dyDescent="0.25">
      <c r="A95" s="45" t="s">
        <v>358</v>
      </c>
      <c r="B95" s="5" t="s">
        <v>210</v>
      </c>
      <c r="C95" s="5" t="s">
        <v>359</v>
      </c>
      <c r="D95" s="5"/>
      <c r="E95" s="5" t="s">
        <v>273</v>
      </c>
      <c r="F95" s="5"/>
      <c r="G95" s="5"/>
      <c r="H95" s="5" t="s">
        <v>63</v>
      </c>
      <c r="I95" s="5"/>
      <c r="J95" s="5" t="s">
        <v>296</v>
      </c>
      <c r="K95" s="12"/>
      <c r="L95" s="15">
        <v>1</v>
      </c>
      <c r="M95" s="5"/>
      <c r="N95" s="5"/>
      <c r="O95" s="5"/>
      <c r="P95" s="5"/>
      <c r="Q95" s="5"/>
    </row>
    <row r="96" spans="1:17" ht="134.25" customHeight="1" x14ac:dyDescent="0.25">
      <c r="A96" s="45" t="s">
        <v>360</v>
      </c>
      <c r="B96" s="5" t="s">
        <v>210</v>
      </c>
      <c r="C96" s="5" t="s">
        <v>361</v>
      </c>
      <c r="D96" s="5"/>
      <c r="E96" s="5" t="s">
        <v>273</v>
      </c>
      <c r="F96" s="5"/>
      <c r="G96" s="5"/>
      <c r="H96" s="5" t="s">
        <v>63</v>
      </c>
      <c r="I96" s="5"/>
      <c r="J96" s="5" t="s">
        <v>330</v>
      </c>
      <c r="K96" s="12"/>
      <c r="L96" s="15">
        <v>1</v>
      </c>
      <c r="M96" s="5"/>
      <c r="N96" s="5"/>
      <c r="O96" s="5"/>
      <c r="P96" s="5"/>
      <c r="Q96" s="5"/>
    </row>
    <row r="97" spans="1:17" ht="134.25" customHeight="1" x14ac:dyDescent="0.25">
      <c r="A97" s="45" t="s">
        <v>362</v>
      </c>
      <c r="B97" s="5" t="s">
        <v>210</v>
      </c>
      <c r="C97" s="5" t="s">
        <v>363</v>
      </c>
      <c r="D97" s="5"/>
      <c r="E97" s="5" t="s">
        <v>273</v>
      </c>
      <c r="F97" s="5"/>
      <c r="G97" s="5"/>
      <c r="H97" s="5" t="s">
        <v>63</v>
      </c>
      <c r="I97" s="5"/>
      <c r="J97" s="5" t="s">
        <v>330</v>
      </c>
      <c r="K97" s="12"/>
      <c r="L97" s="15">
        <v>1</v>
      </c>
      <c r="M97" s="5"/>
      <c r="N97" s="5"/>
      <c r="O97" s="5"/>
      <c r="P97" s="5"/>
      <c r="Q97" s="5"/>
    </row>
    <row r="98" spans="1:17" ht="134.25" customHeight="1" x14ac:dyDescent="0.25">
      <c r="A98" s="45" t="s">
        <v>364</v>
      </c>
      <c r="B98" s="5" t="s">
        <v>210</v>
      </c>
      <c r="C98" s="5" t="s">
        <v>365</v>
      </c>
      <c r="D98" s="5"/>
      <c r="E98" s="5" t="s">
        <v>273</v>
      </c>
      <c r="F98" s="5"/>
      <c r="G98" s="5"/>
      <c r="H98" s="5" t="s">
        <v>63</v>
      </c>
      <c r="I98" s="5"/>
      <c r="J98" s="5" t="s">
        <v>296</v>
      </c>
      <c r="K98" s="12"/>
      <c r="L98" s="15">
        <v>1</v>
      </c>
      <c r="M98" s="5"/>
      <c r="N98" s="5"/>
      <c r="O98" s="5"/>
      <c r="P98" s="5"/>
      <c r="Q98" s="5"/>
    </row>
    <row r="99" spans="1:17" ht="134.25" customHeight="1" x14ac:dyDescent="0.25">
      <c r="A99" s="45" t="s">
        <v>366</v>
      </c>
      <c r="B99" s="5" t="s">
        <v>210</v>
      </c>
      <c r="C99" s="5" t="s">
        <v>367</v>
      </c>
      <c r="D99" s="5"/>
      <c r="E99" s="5" t="s">
        <v>273</v>
      </c>
      <c r="F99" s="5"/>
      <c r="G99" s="5"/>
      <c r="H99" s="5" t="s">
        <v>63</v>
      </c>
      <c r="I99" s="5"/>
      <c r="J99" s="5" t="s">
        <v>368</v>
      </c>
      <c r="K99" s="12"/>
      <c r="L99" s="15">
        <v>1</v>
      </c>
      <c r="M99" s="5"/>
      <c r="N99" s="5"/>
      <c r="O99" s="5"/>
      <c r="P99" s="5"/>
      <c r="Q99" s="5"/>
    </row>
    <row r="100" spans="1:17" ht="134.25" customHeight="1" x14ac:dyDescent="0.25">
      <c r="A100" s="45" t="s">
        <v>369</v>
      </c>
      <c r="B100" s="5" t="s">
        <v>210</v>
      </c>
      <c r="C100" s="5" t="s">
        <v>370</v>
      </c>
      <c r="D100" s="5"/>
      <c r="E100" s="5" t="s">
        <v>212</v>
      </c>
      <c r="F100" s="5"/>
      <c r="G100" s="5"/>
      <c r="H100" s="5" t="s">
        <v>63</v>
      </c>
      <c r="I100" s="5"/>
      <c r="J100" s="5" t="s">
        <v>296</v>
      </c>
      <c r="K100" s="12"/>
      <c r="L100" s="15">
        <v>1</v>
      </c>
      <c r="M100" s="5"/>
      <c r="N100" s="5"/>
      <c r="O100" s="5"/>
      <c r="P100" s="5"/>
      <c r="Q100" s="5"/>
    </row>
    <row r="101" spans="1:17" ht="134.25" customHeight="1" x14ac:dyDescent="0.25">
      <c r="A101" s="45" t="s">
        <v>371</v>
      </c>
      <c r="B101" s="5" t="s">
        <v>210</v>
      </c>
      <c r="C101" s="5" t="s">
        <v>372</v>
      </c>
      <c r="D101" s="5"/>
      <c r="E101" s="5" t="s">
        <v>212</v>
      </c>
      <c r="F101" s="5"/>
      <c r="G101" s="5"/>
      <c r="H101" s="5" t="s">
        <v>63</v>
      </c>
      <c r="I101" s="5"/>
      <c r="J101" s="5" t="s">
        <v>373</v>
      </c>
      <c r="K101" s="12"/>
      <c r="L101" s="15">
        <v>1</v>
      </c>
      <c r="M101" s="5"/>
      <c r="N101" s="5"/>
      <c r="O101" s="5"/>
      <c r="P101" s="5"/>
      <c r="Q101" s="5"/>
    </row>
    <row r="102" spans="1:17" ht="134.25" customHeight="1" x14ac:dyDescent="0.25">
      <c r="A102" s="45" t="s">
        <v>374</v>
      </c>
      <c r="B102" s="5" t="s">
        <v>210</v>
      </c>
      <c r="C102" s="5" t="s">
        <v>375</v>
      </c>
      <c r="D102" s="5"/>
      <c r="E102" s="5" t="s">
        <v>212</v>
      </c>
      <c r="F102" s="5"/>
      <c r="G102" s="5"/>
      <c r="H102" s="5" t="s">
        <v>63</v>
      </c>
      <c r="I102" s="5"/>
      <c r="J102" s="5" t="s">
        <v>376</v>
      </c>
      <c r="K102" s="12"/>
      <c r="L102" s="15">
        <v>1</v>
      </c>
      <c r="M102" s="5"/>
      <c r="N102" s="5"/>
      <c r="O102" s="5"/>
      <c r="P102" s="5"/>
      <c r="Q102" s="5"/>
    </row>
    <row r="103" spans="1:17" ht="134.25" customHeight="1" x14ac:dyDescent="0.25">
      <c r="A103" s="45" t="s">
        <v>377</v>
      </c>
      <c r="B103" s="5" t="s">
        <v>210</v>
      </c>
      <c r="C103" s="5" t="s">
        <v>378</v>
      </c>
      <c r="D103" s="5"/>
      <c r="E103" s="5" t="s">
        <v>212</v>
      </c>
      <c r="F103" s="5"/>
      <c r="G103" s="5"/>
      <c r="H103" s="5" t="s">
        <v>63</v>
      </c>
      <c r="I103" s="5"/>
      <c r="J103" s="5" t="s">
        <v>292</v>
      </c>
      <c r="K103" s="12"/>
      <c r="L103" s="15">
        <v>1</v>
      </c>
      <c r="M103" s="5"/>
      <c r="N103" s="5"/>
      <c r="O103" s="5"/>
      <c r="P103" s="5"/>
      <c r="Q103" s="5"/>
    </row>
    <row r="104" spans="1:17" ht="134.25" customHeight="1" x14ac:dyDescent="0.25">
      <c r="A104" s="45" t="s">
        <v>379</v>
      </c>
      <c r="B104" s="5" t="s">
        <v>210</v>
      </c>
      <c r="C104" s="5" t="s">
        <v>380</v>
      </c>
      <c r="D104" s="5"/>
      <c r="E104" s="5" t="s">
        <v>212</v>
      </c>
      <c r="F104" s="5"/>
      <c r="G104" s="5"/>
      <c r="H104" s="5" t="s">
        <v>63</v>
      </c>
      <c r="I104" s="5"/>
      <c r="J104" s="5" t="s">
        <v>381</v>
      </c>
      <c r="K104" s="12"/>
      <c r="L104" s="15">
        <v>1</v>
      </c>
      <c r="M104" s="5"/>
      <c r="N104" s="5"/>
      <c r="O104" s="5"/>
      <c r="P104" s="5"/>
      <c r="Q104" s="5"/>
    </row>
    <row r="105" spans="1:17" ht="134.25" customHeight="1" x14ac:dyDescent="0.25">
      <c r="A105" s="45" t="s">
        <v>382</v>
      </c>
      <c r="B105" s="5" t="s">
        <v>210</v>
      </c>
      <c r="C105" s="5" t="s">
        <v>383</v>
      </c>
      <c r="D105" s="5"/>
      <c r="E105" s="5" t="s">
        <v>212</v>
      </c>
      <c r="F105" s="5"/>
      <c r="G105" s="5"/>
      <c r="H105" s="5" t="s">
        <v>63</v>
      </c>
      <c r="I105" s="5"/>
      <c r="J105" s="5" t="s">
        <v>384</v>
      </c>
      <c r="K105" s="12"/>
      <c r="L105" s="15">
        <v>1</v>
      </c>
      <c r="M105" s="5"/>
      <c r="N105" s="5"/>
      <c r="O105" s="5"/>
      <c r="P105" s="5"/>
      <c r="Q105" s="5"/>
    </row>
    <row r="106" spans="1:17" ht="134.25" customHeight="1" x14ac:dyDescent="0.25">
      <c r="A106" s="45" t="s">
        <v>385</v>
      </c>
      <c r="B106" s="5" t="s">
        <v>210</v>
      </c>
      <c r="C106" s="5" t="s">
        <v>386</v>
      </c>
      <c r="D106" s="5"/>
      <c r="E106" s="5" t="s">
        <v>198</v>
      </c>
      <c r="F106" s="5"/>
      <c r="G106" s="5"/>
      <c r="H106" s="5" t="s">
        <v>63</v>
      </c>
      <c r="I106" s="5"/>
      <c r="J106" s="5" t="s">
        <v>387</v>
      </c>
      <c r="K106" s="12"/>
      <c r="L106" s="15">
        <v>1</v>
      </c>
      <c r="M106" s="5"/>
      <c r="N106" s="5"/>
      <c r="O106" s="5"/>
      <c r="P106" s="5"/>
      <c r="Q106" s="5"/>
    </row>
    <row r="107" spans="1:17" ht="134.25" customHeight="1" x14ac:dyDescent="0.25">
      <c r="A107" s="45" t="s">
        <v>388</v>
      </c>
      <c r="B107" s="5" t="s">
        <v>210</v>
      </c>
      <c r="C107" s="5" t="s">
        <v>389</v>
      </c>
      <c r="D107" s="5"/>
      <c r="E107" s="5" t="s">
        <v>391</v>
      </c>
      <c r="F107" s="5"/>
      <c r="G107" s="5"/>
      <c r="H107" s="5" t="s">
        <v>63</v>
      </c>
      <c r="I107" s="5"/>
      <c r="J107" s="5" t="s">
        <v>390</v>
      </c>
      <c r="K107" s="12"/>
      <c r="L107" s="15">
        <v>1</v>
      </c>
      <c r="M107" s="5"/>
      <c r="N107" s="5"/>
      <c r="O107" s="5"/>
      <c r="P107" s="5"/>
      <c r="Q107" s="5"/>
    </row>
    <row r="108" spans="1:17" ht="134.25" customHeight="1" x14ac:dyDescent="0.25">
      <c r="A108" s="45" t="s">
        <v>392</v>
      </c>
      <c r="B108" s="5" t="s">
        <v>210</v>
      </c>
      <c r="C108" s="5" t="s">
        <v>393</v>
      </c>
      <c r="D108" s="5"/>
      <c r="E108" s="5" t="s">
        <v>283</v>
      </c>
      <c r="F108" s="5"/>
      <c r="G108" s="5"/>
      <c r="H108" s="5" t="s">
        <v>63</v>
      </c>
      <c r="I108" s="5"/>
      <c r="J108" s="5" t="s">
        <v>373</v>
      </c>
      <c r="K108" s="12"/>
      <c r="L108" s="15">
        <v>1</v>
      </c>
      <c r="M108" s="5"/>
      <c r="N108" s="5"/>
      <c r="O108" s="5"/>
      <c r="P108" s="5"/>
      <c r="Q108" s="5"/>
    </row>
    <row r="109" spans="1:17" ht="134.25" customHeight="1" x14ac:dyDescent="0.25">
      <c r="A109" s="45" t="s">
        <v>394</v>
      </c>
      <c r="B109" s="5" t="s">
        <v>210</v>
      </c>
      <c r="C109" s="5" t="s">
        <v>395</v>
      </c>
      <c r="D109" s="5"/>
      <c r="E109" s="5" t="s">
        <v>396</v>
      </c>
      <c r="F109" s="5"/>
      <c r="G109" s="5"/>
      <c r="H109" s="5" t="s">
        <v>63</v>
      </c>
      <c r="I109" s="5"/>
      <c r="J109" s="5" t="s">
        <v>397</v>
      </c>
      <c r="K109" s="12"/>
      <c r="L109" s="15">
        <v>1</v>
      </c>
      <c r="M109" s="5"/>
      <c r="N109" s="5"/>
      <c r="O109" s="5"/>
      <c r="P109" s="5"/>
      <c r="Q109" s="5"/>
    </row>
    <row r="110" spans="1:17" ht="127.5" customHeight="1" x14ac:dyDescent="0.25">
      <c r="A110" s="45" t="s">
        <v>398</v>
      </c>
      <c r="B110" s="5" t="s">
        <v>210</v>
      </c>
      <c r="C110" s="5" t="s">
        <v>982</v>
      </c>
      <c r="D110" s="5" t="s">
        <v>400</v>
      </c>
      <c r="E110" s="5" t="s">
        <v>399</v>
      </c>
      <c r="F110" s="5" t="s">
        <v>401</v>
      </c>
      <c r="G110" s="5"/>
      <c r="H110" s="5" t="s">
        <v>63</v>
      </c>
      <c r="I110" s="5" t="s">
        <v>402</v>
      </c>
      <c r="J110" s="5" t="s">
        <v>403</v>
      </c>
      <c r="K110" s="12"/>
      <c r="L110" s="15">
        <v>66676</v>
      </c>
      <c r="M110" s="5"/>
      <c r="N110" s="5" t="s">
        <v>38</v>
      </c>
      <c r="O110" s="5"/>
      <c r="P110" s="5"/>
      <c r="Q110" s="5"/>
    </row>
    <row r="111" spans="1:17" ht="127.5" customHeight="1" x14ac:dyDescent="0.25">
      <c r="A111" s="45" t="s">
        <v>404</v>
      </c>
      <c r="B111" s="5" t="s">
        <v>210</v>
      </c>
      <c r="C111" s="5" t="s">
        <v>977</v>
      </c>
      <c r="D111" s="5"/>
      <c r="E111" s="5" t="s">
        <v>273</v>
      </c>
      <c r="F111" s="5"/>
      <c r="G111" s="5"/>
      <c r="H111" s="5" t="s">
        <v>63</v>
      </c>
      <c r="I111" s="5"/>
      <c r="J111" s="5" t="s">
        <v>405</v>
      </c>
      <c r="K111" s="12"/>
      <c r="L111" s="15">
        <v>1</v>
      </c>
      <c r="M111" s="5"/>
      <c r="N111" s="5"/>
      <c r="O111" s="5"/>
      <c r="P111" s="5"/>
      <c r="Q111" s="5"/>
    </row>
    <row r="112" spans="1:17" ht="127.5" customHeight="1" x14ac:dyDescent="0.25">
      <c r="A112" s="45" t="s">
        <v>406</v>
      </c>
      <c r="B112" s="5" t="s">
        <v>210</v>
      </c>
      <c r="C112" s="5" t="s">
        <v>978</v>
      </c>
      <c r="D112" s="5"/>
      <c r="E112" s="5" t="s">
        <v>273</v>
      </c>
      <c r="F112" s="5"/>
      <c r="G112" s="5"/>
      <c r="H112" s="5" t="s">
        <v>63</v>
      </c>
      <c r="I112" s="5"/>
      <c r="J112" s="5" t="s">
        <v>407</v>
      </c>
      <c r="K112" s="12"/>
      <c r="L112" s="15">
        <v>756250</v>
      </c>
      <c r="M112" s="5"/>
      <c r="N112" s="5"/>
      <c r="O112" s="5"/>
      <c r="P112" s="5"/>
      <c r="Q112" s="5"/>
    </row>
    <row r="113" spans="1:17" ht="127.5" customHeight="1" x14ac:dyDescent="0.25">
      <c r="A113" s="45" t="s">
        <v>408</v>
      </c>
      <c r="B113" s="5" t="s">
        <v>112</v>
      </c>
      <c r="C113" s="5" t="s">
        <v>409</v>
      </c>
      <c r="D113" s="5" t="s">
        <v>114</v>
      </c>
      <c r="E113" s="5" t="s">
        <v>410</v>
      </c>
      <c r="F113" s="5" t="s">
        <v>411</v>
      </c>
      <c r="G113" s="5" t="s">
        <v>412</v>
      </c>
      <c r="H113" s="5" t="s">
        <v>47</v>
      </c>
      <c r="I113" s="5" t="s">
        <v>413</v>
      </c>
      <c r="J113" s="5" t="s">
        <v>414</v>
      </c>
      <c r="K113" s="12"/>
      <c r="L113" s="15">
        <v>924.38</v>
      </c>
      <c r="M113" s="5"/>
      <c r="N113" s="5" t="s">
        <v>38</v>
      </c>
      <c r="O113" s="5"/>
      <c r="P113" s="5"/>
      <c r="Q113" s="5"/>
    </row>
    <row r="114" spans="1:17" ht="127.5" customHeight="1" x14ac:dyDescent="0.25">
      <c r="A114" s="45" t="s">
        <v>415</v>
      </c>
      <c r="B114" s="5" t="s">
        <v>210</v>
      </c>
      <c r="C114" s="5" t="s">
        <v>979</v>
      </c>
      <c r="D114" s="5" t="s">
        <v>980</v>
      </c>
      <c r="E114" s="5" t="s">
        <v>416</v>
      </c>
      <c r="F114" s="5" t="s">
        <v>417</v>
      </c>
      <c r="G114" s="5" t="s">
        <v>418</v>
      </c>
      <c r="H114" s="5" t="s">
        <v>63</v>
      </c>
      <c r="I114" s="5" t="s">
        <v>419</v>
      </c>
      <c r="J114" s="5" t="s">
        <v>981</v>
      </c>
      <c r="K114" s="12"/>
      <c r="L114" s="15">
        <v>500</v>
      </c>
      <c r="M114" s="5"/>
      <c r="N114" s="5" t="s">
        <v>38</v>
      </c>
      <c r="O114" s="5"/>
      <c r="P114" s="5"/>
      <c r="Q114" s="5"/>
    </row>
    <row r="115" spans="1:17" ht="123.75" customHeight="1" x14ac:dyDescent="0.25">
      <c r="A115" s="45" t="s">
        <v>420</v>
      </c>
      <c r="B115" s="5" t="s">
        <v>210</v>
      </c>
      <c r="C115" s="5" t="s">
        <v>421</v>
      </c>
      <c r="D115" s="5"/>
      <c r="E115" s="5" t="s">
        <v>422</v>
      </c>
      <c r="F115" s="5"/>
      <c r="G115" s="5"/>
      <c r="H115" s="5" t="s">
        <v>63</v>
      </c>
      <c r="I115" s="5"/>
      <c r="J115" s="5"/>
      <c r="K115" s="12"/>
      <c r="L115" s="15">
        <v>500</v>
      </c>
      <c r="M115" s="5"/>
      <c r="N115" s="5"/>
      <c r="O115" s="5"/>
      <c r="P115" s="5"/>
      <c r="Q115" s="5"/>
    </row>
    <row r="116" spans="1:17" ht="127.5" customHeight="1" x14ac:dyDescent="0.25">
      <c r="A116" s="45" t="s">
        <v>423</v>
      </c>
      <c r="B116" s="5" t="s">
        <v>210</v>
      </c>
      <c r="C116" s="5" t="s">
        <v>424</v>
      </c>
      <c r="D116" s="5"/>
      <c r="E116" s="5" t="s">
        <v>425</v>
      </c>
      <c r="F116" s="5"/>
      <c r="G116" s="5"/>
      <c r="H116" s="5" t="s">
        <v>63</v>
      </c>
      <c r="I116" s="5"/>
      <c r="J116" s="5" t="s">
        <v>426</v>
      </c>
      <c r="K116" s="12"/>
      <c r="L116" s="15">
        <v>2060187.17</v>
      </c>
      <c r="M116" s="5"/>
      <c r="N116" s="5"/>
      <c r="O116" s="5"/>
      <c r="P116" s="5"/>
      <c r="Q116" s="5"/>
    </row>
    <row r="117" spans="1:17" ht="130.5" customHeight="1" x14ac:dyDescent="0.25">
      <c r="A117" s="45" t="s">
        <v>427</v>
      </c>
      <c r="B117" s="5" t="s">
        <v>210</v>
      </c>
      <c r="C117" s="5" t="s">
        <v>428</v>
      </c>
      <c r="D117" s="5"/>
      <c r="E117" s="5" t="s">
        <v>429</v>
      </c>
      <c r="F117" s="5"/>
      <c r="G117" s="5"/>
      <c r="H117" s="5" t="s">
        <v>63</v>
      </c>
      <c r="I117" s="5"/>
      <c r="J117" s="5" t="s">
        <v>430</v>
      </c>
      <c r="K117" s="12"/>
      <c r="L117" s="15">
        <v>723474.19</v>
      </c>
      <c r="M117" s="5"/>
      <c r="N117" s="5"/>
      <c r="O117" s="5"/>
      <c r="P117" s="5"/>
      <c r="Q117" s="5"/>
    </row>
    <row r="118" spans="1:17" ht="128.25" customHeight="1" x14ac:dyDescent="0.25">
      <c r="A118" s="45" t="s">
        <v>431</v>
      </c>
      <c r="B118" s="5" t="s">
        <v>210</v>
      </c>
      <c r="C118" s="5" t="s">
        <v>432</v>
      </c>
      <c r="D118" s="5"/>
      <c r="E118" s="5" t="s">
        <v>433</v>
      </c>
      <c r="F118" s="5"/>
      <c r="G118" s="5"/>
      <c r="H118" s="5" t="s">
        <v>63</v>
      </c>
      <c r="I118" s="5"/>
      <c r="J118" s="5" t="s">
        <v>434</v>
      </c>
      <c r="K118" s="12"/>
      <c r="L118" s="15">
        <v>1529770.07</v>
      </c>
      <c r="M118" s="5"/>
      <c r="N118" s="5"/>
      <c r="O118" s="5"/>
      <c r="P118" s="5"/>
      <c r="Q118" s="5"/>
    </row>
    <row r="119" spans="1:17" ht="126" customHeight="1" x14ac:dyDescent="0.25">
      <c r="A119" s="45" t="s">
        <v>435</v>
      </c>
      <c r="B119" s="5" t="s">
        <v>210</v>
      </c>
      <c r="C119" s="5" t="s">
        <v>436</v>
      </c>
      <c r="D119" s="5"/>
      <c r="E119" s="5" t="s">
        <v>437</v>
      </c>
      <c r="F119" s="5"/>
      <c r="G119" s="5"/>
      <c r="H119" s="5" t="s">
        <v>63</v>
      </c>
      <c r="I119" s="5"/>
      <c r="J119" s="5" t="s">
        <v>438</v>
      </c>
      <c r="K119" s="12"/>
      <c r="L119" s="15">
        <v>1</v>
      </c>
      <c r="M119" s="5"/>
      <c r="N119" s="5"/>
      <c r="O119" s="5"/>
      <c r="P119" s="5"/>
      <c r="Q119" s="5"/>
    </row>
    <row r="120" spans="1:17" ht="133.5" customHeight="1" x14ac:dyDescent="0.25">
      <c r="A120" s="45" t="s">
        <v>439</v>
      </c>
      <c r="B120" s="5" t="s">
        <v>210</v>
      </c>
      <c r="C120" s="5" t="s">
        <v>440</v>
      </c>
      <c r="D120" s="5"/>
      <c r="E120" s="5" t="s">
        <v>441</v>
      </c>
      <c r="F120" s="5"/>
      <c r="G120" s="5"/>
      <c r="H120" s="5" t="s">
        <v>63</v>
      </c>
      <c r="I120" s="5"/>
      <c r="J120" s="5" t="s">
        <v>442</v>
      </c>
      <c r="K120" s="12"/>
      <c r="L120" s="15">
        <v>1</v>
      </c>
      <c r="M120" s="5"/>
      <c r="N120" s="5"/>
      <c r="O120" s="5"/>
      <c r="P120" s="5"/>
      <c r="Q120" s="5"/>
    </row>
    <row r="121" spans="1:17" ht="148.5" customHeight="1" x14ac:dyDescent="0.25">
      <c r="A121" s="45" t="s">
        <v>443</v>
      </c>
      <c r="B121" s="5" t="s">
        <v>210</v>
      </c>
      <c r="C121" s="5" t="s">
        <v>445</v>
      </c>
      <c r="D121" s="5" t="s">
        <v>154</v>
      </c>
      <c r="E121" s="5" t="s">
        <v>447</v>
      </c>
      <c r="F121" s="5" t="s">
        <v>448</v>
      </c>
      <c r="G121" s="5" t="s">
        <v>412</v>
      </c>
      <c r="H121" s="5" t="s">
        <v>449</v>
      </c>
      <c r="I121" s="5" t="s">
        <v>983</v>
      </c>
      <c r="J121" s="5" t="s">
        <v>450</v>
      </c>
      <c r="K121" s="12"/>
      <c r="L121" s="15">
        <v>4537.8100000000004</v>
      </c>
      <c r="M121" s="5"/>
      <c r="N121" s="5" t="s">
        <v>38</v>
      </c>
      <c r="O121" s="5"/>
      <c r="P121" s="5"/>
      <c r="Q121" s="5"/>
    </row>
    <row r="122" spans="1:17" ht="78.75" customHeight="1" x14ac:dyDescent="0.25">
      <c r="A122" s="45" t="s">
        <v>444</v>
      </c>
      <c r="B122" s="5" t="s">
        <v>210</v>
      </c>
      <c r="C122" s="5" t="s">
        <v>446</v>
      </c>
      <c r="D122" s="5" t="s">
        <v>154</v>
      </c>
      <c r="E122" s="5" t="s">
        <v>410</v>
      </c>
      <c r="F122" s="5" t="s">
        <v>451</v>
      </c>
      <c r="G122" s="5" t="s">
        <v>412</v>
      </c>
      <c r="H122" s="5" t="s">
        <v>47</v>
      </c>
      <c r="I122" s="5" t="s">
        <v>984</v>
      </c>
      <c r="J122" s="5" t="s">
        <v>450</v>
      </c>
      <c r="K122" s="12"/>
      <c r="L122" s="15">
        <v>4537.8100000000004</v>
      </c>
      <c r="M122" s="5"/>
      <c r="N122" s="5" t="s">
        <v>38</v>
      </c>
      <c r="O122" s="5"/>
      <c r="P122" s="5"/>
      <c r="Q122" s="5"/>
    </row>
    <row r="123" spans="1:17" ht="124.5" x14ac:dyDescent="0.25">
      <c r="A123" s="45" t="s">
        <v>933</v>
      </c>
      <c r="B123" s="5" t="s">
        <v>210</v>
      </c>
      <c r="C123" s="5" t="s">
        <v>906</v>
      </c>
      <c r="D123" s="5" t="s">
        <v>197</v>
      </c>
      <c r="E123" s="5" t="s">
        <v>953</v>
      </c>
      <c r="F123" s="5" t="s">
        <v>907</v>
      </c>
      <c r="G123" s="5"/>
      <c r="H123" s="5" t="s">
        <v>63</v>
      </c>
      <c r="I123" s="5" t="s">
        <v>908</v>
      </c>
      <c r="J123" s="5" t="s">
        <v>909</v>
      </c>
      <c r="K123" s="12"/>
      <c r="L123" s="15">
        <v>3</v>
      </c>
      <c r="M123" s="5"/>
      <c r="N123" s="5" t="s">
        <v>38</v>
      </c>
      <c r="O123" s="5"/>
      <c r="P123" s="5"/>
      <c r="Q123" s="5"/>
    </row>
    <row r="124" spans="1:17" ht="105" customHeight="1" x14ac:dyDescent="0.25">
      <c r="A124" s="45" t="s">
        <v>934</v>
      </c>
      <c r="B124" s="5" t="s">
        <v>112</v>
      </c>
      <c r="C124" s="5" t="s">
        <v>923</v>
      </c>
      <c r="D124" s="5" t="s">
        <v>114</v>
      </c>
      <c r="E124" s="5" t="s">
        <v>946</v>
      </c>
      <c r="F124" s="5" t="s">
        <v>925</v>
      </c>
      <c r="G124" s="5"/>
      <c r="H124" s="5" t="s">
        <v>118</v>
      </c>
      <c r="I124" s="5" t="s">
        <v>926</v>
      </c>
      <c r="J124" s="5" t="s">
        <v>927</v>
      </c>
      <c r="K124" s="12">
        <v>11011200002</v>
      </c>
      <c r="L124" s="15">
        <v>90341.85</v>
      </c>
      <c r="M124" s="5"/>
      <c r="N124" s="5" t="s">
        <v>38</v>
      </c>
      <c r="O124" s="5"/>
      <c r="P124" s="5"/>
      <c r="Q124" s="5"/>
    </row>
    <row r="125" spans="1:17" ht="102" x14ac:dyDescent="0.25">
      <c r="A125" s="45" t="s">
        <v>960</v>
      </c>
      <c r="B125" s="5" t="s">
        <v>112</v>
      </c>
      <c r="C125" s="5" t="s">
        <v>928</v>
      </c>
      <c r="D125" s="5" t="s">
        <v>114</v>
      </c>
      <c r="E125" s="5" t="s">
        <v>947</v>
      </c>
      <c r="F125" s="5" t="s">
        <v>929</v>
      </c>
      <c r="G125" s="5"/>
      <c r="H125" s="5" t="s">
        <v>118</v>
      </c>
      <c r="I125" s="5" t="s">
        <v>930</v>
      </c>
      <c r="J125" s="5" t="s">
        <v>931</v>
      </c>
      <c r="K125" s="5">
        <v>11011200003</v>
      </c>
      <c r="L125" s="15">
        <v>80426.28</v>
      </c>
      <c r="M125" s="5"/>
      <c r="N125" s="5" t="s">
        <v>38</v>
      </c>
      <c r="O125" s="5"/>
      <c r="P125" s="5"/>
      <c r="Q125" s="5"/>
    </row>
    <row r="126" spans="1:17" ht="135.75" x14ac:dyDescent="0.25">
      <c r="A126" s="45" t="s">
        <v>985</v>
      </c>
      <c r="B126" s="5" t="s">
        <v>112</v>
      </c>
      <c r="C126" s="5" t="s">
        <v>961</v>
      </c>
      <c r="D126" s="5" t="s">
        <v>114</v>
      </c>
      <c r="E126" s="5" t="s">
        <v>962</v>
      </c>
      <c r="F126" s="5" t="s">
        <v>963</v>
      </c>
      <c r="G126" s="45" t="s">
        <v>967</v>
      </c>
      <c r="H126" s="5" t="s">
        <v>964</v>
      </c>
      <c r="I126" s="5" t="s">
        <v>965</v>
      </c>
      <c r="J126" s="5" t="s">
        <v>966</v>
      </c>
      <c r="K126" s="5"/>
      <c r="L126" s="15">
        <v>105344676.23999999</v>
      </c>
      <c r="M126" s="5"/>
      <c r="N126" s="5" t="s">
        <v>38</v>
      </c>
      <c r="O126" s="5"/>
      <c r="P126" s="5"/>
      <c r="Q126" s="5"/>
    </row>
    <row r="127" spans="1:17" ht="225.75" x14ac:dyDescent="0.25">
      <c r="A127" s="45" t="s">
        <v>1118</v>
      </c>
      <c r="B127" s="5" t="s">
        <v>987</v>
      </c>
      <c r="C127" s="5" t="s">
        <v>986</v>
      </c>
      <c r="D127" s="5"/>
      <c r="E127" s="5"/>
      <c r="F127" s="5"/>
      <c r="G127" s="45"/>
      <c r="H127" s="5" t="s">
        <v>118</v>
      </c>
      <c r="I127" s="5"/>
      <c r="J127" s="5"/>
      <c r="K127" s="5"/>
      <c r="L127" s="15">
        <v>1295628.04</v>
      </c>
      <c r="M127" s="5"/>
      <c r="N127" s="5"/>
      <c r="O127" s="5"/>
      <c r="P127" s="5"/>
      <c r="Q127" s="5"/>
    </row>
    <row r="128" spans="1:17" x14ac:dyDescent="0.25">
      <c r="A128" s="20" t="s">
        <v>168</v>
      </c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48">
        <v>170084394.21000001</v>
      </c>
      <c r="M128" s="3"/>
      <c r="N128" s="3"/>
      <c r="O128" s="3"/>
      <c r="P128" s="3"/>
      <c r="Q128" s="3"/>
    </row>
    <row r="129" spans="1:17" x14ac:dyDescent="0.25">
      <c r="L129" s="16"/>
    </row>
    <row r="130" spans="1:17" x14ac:dyDescent="0.25">
      <c r="A130" s="82" t="s">
        <v>160</v>
      </c>
      <c r="B130" s="85"/>
      <c r="C130" s="85"/>
      <c r="D130" s="85"/>
      <c r="E130" s="85"/>
      <c r="F130" s="85"/>
      <c r="G130" s="85"/>
      <c r="H130" s="85"/>
      <c r="I130" s="85"/>
      <c r="J130" s="85"/>
      <c r="K130" s="85"/>
      <c r="L130" s="85"/>
      <c r="M130" s="85"/>
      <c r="N130" s="85"/>
      <c r="O130" s="85"/>
      <c r="P130" s="85"/>
      <c r="Q130" s="85"/>
    </row>
    <row r="131" spans="1:17" ht="14.25" customHeight="1" x14ac:dyDescent="0.25">
      <c r="L131" s="16"/>
    </row>
    <row r="132" spans="1:17" ht="203.25" x14ac:dyDescent="0.25">
      <c r="A132" s="32" t="s">
        <v>3</v>
      </c>
      <c r="B132" s="32" t="s">
        <v>96</v>
      </c>
      <c r="C132" s="32" t="s">
        <v>97</v>
      </c>
      <c r="D132" s="32" t="s">
        <v>98</v>
      </c>
      <c r="E132" s="32" t="s">
        <v>99</v>
      </c>
      <c r="F132" s="32" t="s">
        <v>100</v>
      </c>
      <c r="G132" s="32" t="s">
        <v>161</v>
      </c>
      <c r="H132" s="32" t="s">
        <v>102</v>
      </c>
      <c r="I132" s="32" t="s">
        <v>103</v>
      </c>
      <c r="J132" s="32" t="s">
        <v>104</v>
      </c>
      <c r="K132" s="32" t="s">
        <v>105</v>
      </c>
      <c r="L132" s="32" t="s">
        <v>106</v>
      </c>
      <c r="M132" s="20" t="s">
        <v>107</v>
      </c>
      <c r="N132" s="32" t="s">
        <v>108</v>
      </c>
      <c r="O132" s="32" t="s">
        <v>109</v>
      </c>
      <c r="P132" s="32" t="s">
        <v>14</v>
      </c>
      <c r="Q132" s="17"/>
    </row>
    <row r="133" spans="1:17" x14ac:dyDescent="0.25">
      <c r="A133" s="33">
        <v>1</v>
      </c>
      <c r="B133" s="33">
        <v>2</v>
      </c>
      <c r="C133" s="33">
        <v>3</v>
      </c>
      <c r="D133" s="33">
        <v>4</v>
      </c>
      <c r="E133" s="33">
        <v>5</v>
      </c>
      <c r="F133" s="33">
        <v>6</v>
      </c>
      <c r="G133" s="33">
        <v>7</v>
      </c>
      <c r="H133" s="33">
        <v>8</v>
      </c>
      <c r="I133" s="33">
        <v>9</v>
      </c>
      <c r="J133" s="33">
        <v>10</v>
      </c>
      <c r="K133" s="33">
        <v>11</v>
      </c>
      <c r="L133" s="33">
        <v>12</v>
      </c>
      <c r="M133" s="33">
        <v>13</v>
      </c>
      <c r="N133" s="33">
        <v>14</v>
      </c>
      <c r="O133" s="33">
        <v>15</v>
      </c>
      <c r="P133" s="33">
        <v>16</v>
      </c>
      <c r="Q133" s="18"/>
    </row>
    <row r="134" spans="1:17" ht="147" x14ac:dyDescent="0.25">
      <c r="A134" s="49" t="s">
        <v>162</v>
      </c>
      <c r="B134" s="11" t="s">
        <v>163</v>
      </c>
      <c r="C134" s="46" t="s">
        <v>128</v>
      </c>
      <c r="D134" s="5" t="s">
        <v>114</v>
      </c>
      <c r="E134" s="5" t="s">
        <v>164</v>
      </c>
      <c r="F134" s="5" t="s">
        <v>165</v>
      </c>
      <c r="G134" s="46" t="s">
        <v>128</v>
      </c>
      <c r="H134" s="5" t="s">
        <v>27</v>
      </c>
      <c r="I134" s="5" t="s">
        <v>166</v>
      </c>
      <c r="J134" s="5" t="s">
        <v>167</v>
      </c>
      <c r="K134" s="12">
        <v>410112040024</v>
      </c>
      <c r="L134" s="15">
        <v>847185.9</v>
      </c>
      <c r="M134" s="5"/>
      <c r="N134" s="5" t="s">
        <v>38</v>
      </c>
      <c r="O134" s="5"/>
      <c r="P134" s="5"/>
    </row>
    <row r="135" spans="1:17" x14ac:dyDescent="0.25">
      <c r="A135" s="11" t="s">
        <v>168</v>
      </c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21">
        <f>SUM(L134)</f>
        <v>847185.9</v>
      </c>
      <c r="M135" s="11"/>
      <c r="N135" s="11"/>
      <c r="O135" s="11"/>
      <c r="P135" s="11"/>
    </row>
    <row r="137" spans="1:17" x14ac:dyDescent="0.25">
      <c r="A137" s="82" t="s">
        <v>886</v>
      </c>
      <c r="B137" s="82"/>
      <c r="C137" s="82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9"/>
      <c r="P137" s="9"/>
    </row>
    <row r="139" spans="1:17" ht="241.5" customHeight="1" x14ac:dyDescent="0.25">
      <c r="A139" s="34" t="s">
        <v>3</v>
      </c>
      <c r="B139" s="34" t="s">
        <v>96</v>
      </c>
      <c r="C139" s="34" t="s">
        <v>97</v>
      </c>
      <c r="D139" s="34" t="s">
        <v>98</v>
      </c>
      <c r="E139" s="34" t="s">
        <v>887</v>
      </c>
      <c r="F139" s="34" t="s">
        <v>888</v>
      </c>
      <c r="G139" s="34" t="s">
        <v>102</v>
      </c>
      <c r="H139" s="34" t="s">
        <v>103</v>
      </c>
      <c r="I139" s="34" t="s">
        <v>889</v>
      </c>
      <c r="J139" s="34" t="s">
        <v>890</v>
      </c>
      <c r="K139" s="34" t="s">
        <v>891</v>
      </c>
      <c r="L139" s="34" t="s">
        <v>892</v>
      </c>
      <c r="M139" s="34" t="s">
        <v>109</v>
      </c>
      <c r="N139" s="34" t="s">
        <v>14</v>
      </c>
      <c r="O139" s="24"/>
      <c r="P139" s="24"/>
    </row>
    <row r="140" spans="1:17" x14ac:dyDescent="0.25">
      <c r="A140" s="33">
        <v>1</v>
      </c>
      <c r="B140" s="33">
        <v>2</v>
      </c>
      <c r="C140" s="33">
        <v>3</v>
      </c>
      <c r="D140" s="33">
        <v>4</v>
      </c>
      <c r="E140" s="33">
        <v>5</v>
      </c>
      <c r="F140" s="33">
        <v>6</v>
      </c>
      <c r="G140" s="33">
        <v>7</v>
      </c>
      <c r="H140" s="33">
        <v>8</v>
      </c>
      <c r="I140" s="33">
        <v>9</v>
      </c>
      <c r="J140" s="33">
        <v>10</v>
      </c>
      <c r="K140" s="33">
        <v>11</v>
      </c>
      <c r="L140" s="33">
        <v>12</v>
      </c>
      <c r="M140" s="33">
        <v>13</v>
      </c>
      <c r="N140" s="33">
        <v>14</v>
      </c>
      <c r="O140" s="24"/>
      <c r="P140" s="24"/>
    </row>
    <row r="141" spans="1:17" x14ac:dyDescent="0.25">
      <c r="A141" s="3"/>
      <c r="B141" s="3"/>
      <c r="C141" s="3" t="s">
        <v>503</v>
      </c>
      <c r="D141" s="3" t="s">
        <v>503</v>
      </c>
      <c r="E141" s="3" t="s">
        <v>503</v>
      </c>
      <c r="F141" s="3" t="s">
        <v>503</v>
      </c>
      <c r="G141" s="3" t="s">
        <v>503</v>
      </c>
      <c r="H141" s="3" t="s">
        <v>503</v>
      </c>
      <c r="I141" s="3" t="s">
        <v>503</v>
      </c>
      <c r="J141" s="3" t="s">
        <v>503</v>
      </c>
      <c r="K141" s="3" t="s">
        <v>503</v>
      </c>
      <c r="L141" s="3" t="s">
        <v>503</v>
      </c>
      <c r="M141" s="3" t="s">
        <v>503</v>
      </c>
      <c r="N141" s="3" t="s">
        <v>503</v>
      </c>
      <c r="O141" s="24"/>
      <c r="P141" s="24"/>
    </row>
  </sheetData>
  <mergeCells count="6">
    <mergeCell ref="A137:N137"/>
    <mergeCell ref="A28:Q28"/>
    <mergeCell ref="A1:L1"/>
    <mergeCell ref="A3:L3"/>
    <mergeCell ref="A5:L5"/>
    <mergeCell ref="A130:Q130"/>
  </mergeCells>
  <pageMargins left="0.7" right="0.7" top="0.75" bottom="0.75" header="0.3" footer="0.3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2"/>
  <sheetViews>
    <sheetView topLeftCell="A25" zoomScaleNormal="100" workbookViewId="0">
      <selection activeCell="C293" sqref="C293"/>
    </sheetView>
  </sheetViews>
  <sheetFormatPr defaultRowHeight="15" x14ac:dyDescent="0.25"/>
  <cols>
    <col min="1" max="1" width="15.5703125" customWidth="1"/>
    <col min="2" max="2" width="28.42578125" customWidth="1"/>
    <col min="3" max="3" width="20.5703125" customWidth="1"/>
    <col min="4" max="4" width="21.28515625" customWidth="1"/>
    <col min="5" max="5" width="12.28515625" customWidth="1"/>
    <col min="6" max="6" width="18.7109375" customWidth="1"/>
    <col min="7" max="7" width="16.28515625" customWidth="1"/>
    <col min="8" max="8" width="17.28515625" customWidth="1"/>
    <col min="9" max="9" width="11.7109375" customWidth="1"/>
    <col min="10" max="10" width="18.85546875" customWidth="1"/>
    <col min="11" max="11" width="11.42578125" bestFit="1" customWidth="1"/>
  </cols>
  <sheetData>
    <row r="1" spans="1:10" x14ac:dyDescent="0.25">
      <c r="A1" s="82" t="s">
        <v>169</v>
      </c>
      <c r="B1" s="82"/>
      <c r="C1" s="82"/>
      <c r="D1" s="82"/>
      <c r="E1" s="82"/>
      <c r="F1" s="82"/>
      <c r="G1" s="82"/>
      <c r="H1" s="82"/>
    </row>
    <row r="2" spans="1:10" x14ac:dyDescent="0.25">
      <c r="A2" s="4"/>
      <c r="B2" s="4"/>
      <c r="C2" s="4"/>
      <c r="D2" s="4"/>
      <c r="E2" s="4"/>
      <c r="F2" s="4"/>
      <c r="G2" s="4"/>
      <c r="H2" s="4"/>
    </row>
    <row r="3" spans="1:10" x14ac:dyDescent="0.25">
      <c r="A3" s="82" t="s">
        <v>170</v>
      </c>
      <c r="B3" s="82"/>
      <c r="C3" s="82"/>
      <c r="D3" s="82"/>
      <c r="E3" s="82"/>
      <c r="F3" s="82"/>
      <c r="G3" s="82"/>
      <c r="H3" s="82"/>
    </row>
    <row r="5" spans="1:10" ht="79.5" x14ac:dyDescent="0.25">
      <c r="A5" s="35" t="s">
        <v>3</v>
      </c>
      <c r="B5" s="36" t="s">
        <v>171</v>
      </c>
      <c r="C5" s="36" t="s">
        <v>172</v>
      </c>
      <c r="D5" s="36" t="s">
        <v>102</v>
      </c>
      <c r="E5" s="36" t="s">
        <v>103</v>
      </c>
      <c r="F5" s="36" t="s">
        <v>173</v>
      </c>
      <c r="G5" s="36" t="s">
        <v>109</v>
      </c>
      <c r="H5" s="36" t="s">
        <v>14</v>
      </c>
    </row>
    <row r="6" spans="1:10" x14ac:dyDescent="0.25">
      <c r="A6" s="33">
        <v>1</v>
      </c>
      <c r="B6" s="33">
        <v>2</v>
      </c>
      <c r="C6" s="33">
        <v>3</v>
      </c>
      <c r="D6" s="33">
        <v>4</v>
      </c>
      <c r="E6" s="33">
        <v>5</v>
      </c>
      <c r="F6" s="33">
        <v>6</v>
      </c>
      <c r="G6" s="33">
        <v>7</v>
      </c>
      <c r="H6" s="33">
        <v>8</v>
      </c>
    </row>
    <row r="7" spans="1:10" x14ac:dyDescent="0.25">
      <c r="A7" s="3" t="s">
        <v>503</v>
      </c>
      <c r="B7" s="3" t="s">
        <v>503</v>
      </c>
      <c r="C7" s="3" t="s">
        <v>503</v>
      </c>
      <c r="D7" s="3" t="s">
        <v>503</v>
      </c>
      <c r="E7" s="3" t="s">
        <v>503</v>
      </c>
      <c r="F7" s="3" t="s">
        <v>503</v>
      </c>
      <c r="G7" s="3" t="s">
        <v>503</v>
      </c>
      <c r="H7" s="3" t="s">
        <v>503</v>
      </c>
    </row>
    <row r="9" spans="1:10" ht="32.25" customHeight="1" x14ac:dyDescent="0.25">
      <c r="A9" s="83" t="s">
        <v>174</v>
      </c>
      <c r="B9" s="83"/>
      <c r="C9" s="83"/>
      <c r="D9" s="83"/>
      <c r="E9" s="83"/>
      <c r="F9" s="83"/>
      <c r="G9" s="83"/>
      <c r="H9" s="83"/>
    </row>
    <row r="11" spans="1:10" ht="155.25" customHeight="1" x14ac:dyDescent="0.25">
      <c r="A11" s="37" t="s">
        <v>3</v>
      </c>
      <c r="B11" s="37" t="s">
        <v>171</v>
      </c>
      <c r="C11" s="37" t="s">
        <v>175</v>
      </c>
      <c r="D11" s="37" t="s">
        <v>102</v>
      </c>
      <c r="E11" s="37" t="s">
        <v>103</v>
      </c>
      <c r="F11" s="37" t="s">
        <v>173</v>
      </c>
      <c r="G11" s="37" t="s">
        <v>109</v>
      </c>
      <c r="H11" s="37" t="s">
        <v>14</v>
      </c>
    </row>
    <row r="12" spans="1:10" x14ac:dyDescent="0.25">
      <c r="A12" s="38">
        <v>1</v>
      </c>
      <c r="B12" s="38">
        <v>2</v>
      </c>
      <c r="C12" s="38">
        <v>3</v>
      </c>
      <c r="D12" s="38">
        <v>4</v>
      </c>
      <c r="E12" s="38">
        <v>5</v>
      </c>
      <c r="F12" s="38">
        <v>6</v>
      </c>
      <c r="G12" s="38">
        <v>7</v>
      </c>
      <c r="H12" s="38">
        <v>8</v>
      </c>
    </row>
    <row r="13" spans="1:10" x14ac:dyDescent="0.25">
      <c r="A13" s="22" t="s">
        <v>503</v>
      </c>
      <c r="B13" s="22" t="s">
        <v>503</v>
      </c>
      <c r="C13" s="22" t="s">
        <v>503</v>
      </c>
      <c r="D13" s="22" t="s">
        <v>503</v>
      </c>
      <c r="E13" s="22" t="s">
        <v>503</v>
      </c>
      <c r="F13" s="22" t="s">
        <v>503</v>
      </c>
      <c r="G13" s="22" t="s">
        <v>503</v>
      </c>
      <c r="H13" s="22" t="s">
        <v>503</v>
      </c>
    </row>
    <row r="15" spans="1:10" ht="20.25" customHeight="1" x14ac:dyDescent="0.25">
      <c r="A15" s="83" t="s">
        <v>452</v>
      </c>
      <c r="B15" s="83"/>
      <c r="C15" s="83"/>
      <c r="D15" s="83"/>
      <c r="E15" s="83"/>
      <c r="F15" s="83"/>
      <c r="G15" s="83"/>
      <c r="H15" s="83"/>
      <c r="I15" s="83"/>
      <c r="J15" s="83"/>
    </row>
    <row r="17" spans="1:11" ht="96.75" customHeight="1" x14ac:dyDescent="0.25">
      <c r="A17" s="34" t="s">
        <v>3</v>
      </c>
      <c r="B17" s="34" t="s">
        <v>453</v>
      </c>
      <c r="C17" s="34" t="s">
        <v>454</v>
      </c>
      <c r="D17" s="34" t="s">
        <v>102</v>
      </c>
      <c r="E17" s="34" t="s">
        <v>455</v>
      </c>
      <c r="F17" s="34" t="s">
        <v>103</v>
      </c>
      <c r="G17" s="34" t="s">
        <v>173</v>
      </c>
      <c r="H17" s="34" t="s">
        <v>109</v>
      </c>
      <c r="I17" s="34" t="s">
        <v>14</v>
      </c>
      <c r="J17" s="34" t="s">
        <v>493</v>
      </c>
    </row>
    <row r="18" spans="1:11" x14ac:dyDescent="0.25">
      <c r="A18" s="33">
        <v>1</v>
      </c>
      <c r="B18" s="33">
        <v>2</v>
      </c>
      <c r="C18" s="33">
        <v>3</v>
      </c>
      <c r="D18" s="33">
        <v>4</v>
      </c>
      <c r="E18" s="33">
        <v>5</v>
      </c>
      <c r="F18" s="33">
        <v>6</v>
      </c>
      <c r="G18" s="33">
        <v>7</v>
      </c>
      <c r="H18" s="33">
        <v>8</v>
      </c>
      <c r="I18" s="33">
        <v>9</v>
      </c>
      <c r="J18" s="33">
        <v>10</v>
      </c>
    </row>
    <row r="19" spans="1:11" ht="79.5" x14ac:dyDescent="0.25">
      <c r="A19" s="49" t="s">
        <v>456</v>
      </c>
      <c r="B19" s="11" t="s">
        <v>457</v>
      </c>
      <c r="C19" s="51" t="s">
        <v>1133</v>
      </c>
      <c r="D19" s="5" t="s">
        <v>21</v>
      </c>
      <c r="E19" s="14">
        <v>526361.66</v>
      </c>
      <c r="F19" s="11" t="s">
        <v>464</v>
      </c>
      <c r="G19" s="11" t="s">
        <v>38</v>
      </c>
      <c r="H19" s="11"/>
      <c r="I19" s="11"/>
      <c r="J19" s="11" t="s">
        <v>510</v>
      </c>
      <c r="K19" s="16"/>
    </row>
    <row r="20" spans="1:11" ht="79.5" x14ac:dyDescent="0.25">
      <c r="A20" s="49" t="s">
        <v>458</v>
      </c>
      <c r="B20" s="11" t="s">
        <v>459</v>
      </c>
      <c r="C20" s="52" t="s">
        <v>1134</v>
      </c>
      <c r="D20" s="5" t="s">
        <v>21</v>
      </c>
      <c r="E20" s="14">
        <v>1224541.1399999999</v>
      </c>
      <c r="F20" s="11" t="s">
        <v>464</v>
      </c>
      <c r="G20" s="11" t="s">
        <v>38</v>
      </c>
      <c r="H20" s="11"/>
      <c r="I20" s="11"/>
      <c r="J20" s="11" t="s">
        <v>510</v>
      </c>
    </row>
    <row r="21" spans="1:11" ht="79.5" x14ac:dyDescent="0.25">
      <c r="A21" s="49" t="s">
        <v>460</v>
      </c>
      <c r="B21" s="11" t="s">
        <v>461</v>
      </c>
      <c r="C21" s="52" t="s">
        <v>1135</v>
      </c>
      <c r="D21" s="5" t="s">
        <v>21</v>
      </c>
      <c r="E21" s="14">
        <v>113096.94</v>
      </c>
      <c r="F21" s="11" t="s">
        <v>464</v>
      </c>
      <c r="G21" s="11" t="s">
        <v>38</v>
      </c>
      <c r="H21" s="11"/>
      <c r="I21" s="11"/>
      <c r="J21" s="11" t="s">
        <v>510</v>
      </c>
    </row>
    <row r="22" spans="1:11" ht="57" x14ac:dyDescent="0.25">
      <c r="A22" s="49" t="s">
        <v>462</v>
      </c>
      <c r="B22" s="11" t="s">
        <v>463</v>
      </c>
      <c r="C22" s="52" t="s">
        <v>1160</v>
      </c>
      <c r="D22" s="5" t="s">
        <v>118</v>
      </c>
      <c r="E22" s="14">
        <v>112646</v>
      </c>
      <c r="F22" s="11" t="s">
        <v>464</v>
      </c>
      <c r="G22" s="11" t="s">
        <v>38</v>
      </c>
      <c r="H22" s="11"/>
      <c r="I22" s="11"/>
      <c r="J22" s="11" t="s">
        <v>510</v>
      </c>
    </row>
    <row r="23" spans="1:11" ht="113.25" x14ac:dyDescent="0.25">
      <c r="A23" s="49" t="s">
        <v>465</v>
      </c>
      <c r="B23" s="5" t="s">
        <v>466</v>
      </c>
      <c r="C23" s="52" t="s">
        <v>1136</v>
      </c>
      <c r="D23" s="5" t="s">
        <v>118</v>
      </c>
      <c r="E23" s="14">
        <v>562460.56999999995</v>
      </c>
      <c r="F23" s="11" t="s">
        <v>464</v>
      </c>
      <c r="G23" s="11" t="s">
        <v>38</v>
      </c>
      <c r="H23" s="11"/>
      <c r="I23" s="11"/>
      <c r="J23" s="11" t="s">
        <v>510</v>
      </c>
    </row>
    <row r="24" spans="1:11" ht="57" x14ac:dyDescent="0.25">
      <c r="A24" s="49" t="s">
        <v>467</v>
      </c>
      <c r="B24" s="5" t="s">
        <v>468</v>
      </c>
      <c r="C24" s="52" t="s">
        <v>1161</v>
      </c>
      <c r="D24" s="5" t="s">
        <v>118</v>
      </c>
      <c r="E24" s="14">
        <v>922953.74</v>
      </c>
      <c r="F24" s="11" t="s">
        <v>464</v>
      </c>
      <c r="G24" s="11" t="s">
        <v>38</v>
      </c>
      <c r="H24" s="11"/>
      <c r="I24" s="11"/>
      <c r="J24" s="11" t="s">
        <v>510</v>
      </c>
    </row>
    <row r="25" spans="1:11" ht="57" x14ac:dyDescent="0.25">
      <c r="A25" s="49" t="s">
        <v>469</v>
      </c>
      <c r="B25" s="5" t="s">
        <v>470</v>
      </c>
      <c r="C25" s="52" t="s">
        <v>1137</v>
      </c>
      <c r="D25" s="5" t="s">
        <v>118</v>
      </c>
      <c r="E25" s="14">
        <v>108998.3</v>
      </c>
      <c r="F25" s="11" t="s">
        <v>464</v>
      </c>
      <c r="G25" s="11" t="s">
        <v>38</v>
      </c>
      <c r="H25" s="11"/>
      <c r="I25" s="11"/>
      <c r="J25" s="11" t="s">
        <v>510</v>
      </c>
    </row>
    <row r="26" spans="1:11" ht="57" x14ac:dyDescent="0.25">
      <c r="A26" s="49" t="s">
        <v>471</v>
      </c>
      <c r="B26" s="5" t="s">
        <v>472</v>
      </c>
      <c r="C26" s="52" t="s">
        <v>1138</v>
      </c>
      <c r="D26" s="5" t="s">
        <v>118</v>
      </c>
      <c r="E26" s="14">
        <v>137455.12</v>
      </c>
      <c r="F26" s="11" t="s">
        <v>464</v>
      </c>
      <c r="G26" s="11" t="s">
        <v>38</v>
      </c>
      <c r="H26" s="11"/>
      <c r="I26" s="11"/>
      <c r="J26" s="11" t="s">
        <v>510</v>
      </c>
    </row>
    <row r="27" spans="1:11" ht="57" x14ac:dyDescent="0.25">
      <c r="A27" s="49" t="s">
        <v>474</v>
      </c>
      <c r="B27" s="5" t="s">
        <v>473</v>
      </c>
      <c r="C27" s="52" t="s">
        <v>1162</v>
      </c>
      <c r="D27" s="5" t="s">
        <v>118</v>
      </c>
      <c r="E27" s="14">
        <v>444631.5</v>
      </c>
      <c r="F27" s="11" t="s">
        <v>464</v>
      </c>
      <c r="G27" s="11" t="s">
        <v>38</v>
      </c>
      <c r="H27" s="11"/>
      <c r="I27" s="11"/>
      <c r="J27" s="11" t="s">
        <v>510</v>
      </c>
    </row>
    <row r="28" spans="1:11" ht="57" x14ac:dyDescent="0.25">
      <c r="A28" s="49" t="s">
        <v>475</v>
      </c>
      <c r="B28" s="5" t="s">
        <v>476</v>
      </c>
      <c r="C28" s="52" t="s">
        <v>1163</v>
      </c>
      <c r="D28" s="5" t="s">
        <v>118</v>
      </c>
      <c r="E28" s="14">
        <v>195630</v>
      </c>
      <c r="F28" s="11" t="s">
        <v>464</v>
      </c>
      <c r="G28" s="11" t="s">
        <v>38</v>
      </c>
      <c r="H28" s="11"/>
      <c r="I28" s="11"/>
      <c r="J28" s="11" t="s">
        <v>510</v>
      </c>
    </row>
    <row r="29" spans="1:11" ht="57" x14ac:dyDescent="0.25">
      <c r="A29" s="49" t="s">
        <v>477</v>
      </c>
      <c r="B29" s="5" t="s">
        <v>478</v>
      </c>
      <c r="C29" s="52" t="s">
        <v>1164</v>
      </c>
      <c r="D29" s="5" t="s">
        <v>118</v>
      </c>
      <c r="E29" s="14">
        <v>783687.22</v>
      </c>
      <c r="F29" s="11" t="s">
        <v>464</v>
      </c>
      <c r="G29" s="11" t="s">
        <v>38</v>
      </c>
      <c r="H29" s="11"/>
      <c r="I29" s="11"/>
      <c r="J29" s="11" t="s">
        <v>510</v>
      </c>
    </row>
    <row r="30" spans="1:11" ht="57" x14ac:dyDescent="0.25">
      <c r="A30" s="49" t="s">
        <v>479</v>
      </c>
      <c r="B30" s="5" t="s">
        <v>480</v>
      </c>
      <c r="C30" s="52" t="s">
        <v>1139</v>
      </c>
      <c r="D30" s="5" t="s">
        <v>118</v>
      </c>
      <c r="E30" s="14">
        <v>489070</v>
      </c>
      <c r="F30" s="11" t="s">
        <v>464</v>
      </c>
      <c r="G30" s="11" t="s">
        <v>38</v>
      </c>
      <c r="H30" s="11"/>
      <c r="I30" s="11"/>
      <c r="J30" s="11" t="s">
        <v>510</v>
      </c>
    </row>
    <row r="31" spans="1:11" ht="57" x14ac:dyDescent="0.25">
      <c r="A31" s="49" t="s">
        <v>481</v>
      </c>
      <c r="B31" s="5" t="s">
        <v>482</v>
      </c>
      <c r="C31" s="52" t="s">
        <v>1140</v>
      </c>
      <c r="D31" s="5" t="s">
        <v>118</v>
      </c>
      <c r="E31" s="14">
        <v>226683.49</v>
      </c>
      <c r="F31" s="11" t="s">
        <v>464</v>
      </c>
      <c r="G31" s="11" t="s">
        <v>38</v>
      </c>
      <c r="H31" s="11"/>
      <c r="I31" s="11"/>
      <c r="J31" s="11" t="s">
        <v>510</v>
      </c>
    </row>
    <row r="32" spans="1:11" ht="57" x14ac:dyDescent="0.25">
      <c r="A32" s="49" t="s">
        <v>483</v>
      </c>
      <c r="B32" s="5" t="s">
        <v>484</v>
      </c>
      <c r="C32" s="52" t="s">
        <v>1141</v>
      </c>
      <c r="D32" s="5" t="s">
        <v>118</v>
      </c>
      <c r="E32" s="14">
        <v>106038</v>
      </c>
      <c r="F32" s="11" t="s">
        <v>464</v>
      </c>
      <c r="G32" s="11" t="s">
        <v>38</v>
      </c>
      <c r="H32" s="11"/>
      <c r="I32" s="11"/>
      <c r="J32" s="11" t="s">
        <v>510</v>
      </c>
    </row>
    <row r="33" spans="1:10" ht="57" x14ac:dyDescent="0.25">
      <c r="A33" s="49" t="s">
        <v>485</v>
      </c>
      <c r="B33" s="5" t="s">
        <v>486</v>
      </c>
      <c r="C33" s="52" t="s">
        <v>1142</v>
      </c>
      <c r="D33" s="5" t="s">
        <v>118</v>
      </c>
      <c r="E33" s="14">
        <v>106038</v>
      </c>
      <c r="F33" s="11" t="s">
        <v>464</v>
      </c>
      <c r="G33" s="11" t="s">
        <v>38</v>
      </c>
      <c r="H33" s="11"/>
      <c r="I33" s="11"/>
      <c r="J33" s="11" t="s">
        <v>510</v>
      </c>
    </row>
    <row r="34" spans="1:10" ht="57" x14ac:dyDescent="0.25">
      <c r="A34" s="49" t="s">
        <v>487</v>
      </c>
      <c r="B34" s="5" t="s">
        <v>488</v>
      </c>
      <c r="C34" s="52" t="s">
        <v>1143</v>
      </c>
      <c r="D34" s="5" t="s">
        <v>118</v>
      </c>
      <c r="E34" s="14">
        <v>3618686.63</v>
      </c>
      <c r="F34" s="11" t="s">
        <v>464</v>
      </c>
      <c r="G34" s="11" t="s">
        <v>38</v>
      </c>
      <c r="H34" s="11"/>
      <c r="I34" s="11"/>
      <c r="J34" s="11" t="s">
        <v>510</v>
      </c>
    </row>
    <row r="35" spans="1:10" ht="79.5" x14ac:dyDescent="0.25">
      <c r="A35" s="49" t="s">
        <v>489</v>
      </c>
      <c r="B35" s="5" t="s">
        <v>490</v>
      </c>
      <c r="C35" s="52" t="s">
        <v>1144</v>
      </c>
      <c r="D35" s="5" t="s">
        <v>27</v>
      </c>
      <c r="E35" s="14">
        <v>1969503.66</v>
      </c>
      <c r="F35" s="11" t="s">
        <v>464</v>
      </c>
      <c r="G35" s="11" t="s">
        <v>38</v>
      </c>
      <c r="H35" s="11"/>
      <c r="I35" s="11"/>
      <c r="J35" s="11" t="s">
        <v>494</v>
      </c>
    </row>
    <row r="36" spans="1:10" ht="79.5" x14ac:dyDescent="0.25">
      <c r="A36" s="49" t="s">
        <v>491</v>
      </c>
      <c r="B36" s="5" t="s">
        <v>492</v>
      </c>
      <c r="C36" s="52" t="s">
        <v>1145</v>
      </c>
      <c r="D36" s="5" t="s">
        <v>27</v>
      </c>
      <c r="E36" s="14">
        <v>96228</v>
      </c>
      <c r="F36" s="11" t="s">
        <v>464</v>
      </c>
      <c r="G36" s="11" t="s">
        <v>38</v>
      </c>
      <c r="H36" s="11"/>
      <c r="I36" s="11"/>
      <c r="J36" s="11" t="s">
        <v>494</v>
      </c>
    </row>
    <row r="37" spans="1:10" ht="79.5" x14ac:dyDescent="0.25">
      <c r="A37" s="49" t="s">
        <v>495</v>
      </c>
      <c r="B37" s="5" t="s">
        <v>496</v>
      </c>
      <c r="C37" s="52" t="s">
        <v>1146</v>
      </c>
      <c r="D37" s="5" t="s">
        <v>27</v>
      </c>
      <c r="E37" s="14">
        <v>417836.88</v>
      </c>
      <c r="F37" s="11" t="s">
        <v>464</v>
      </c>
      <c r="G37" s="11" t="s">
        <v>38</v>
      </c>
      <c r="H37" s="11"/>
      <c r="I37" s="11"/>
      <c r="J37" s="11" t="s">
        <v>494</v>
      </c>
    </row>
    <row r="38" spans="1:10" ht="79.5" x14ac:dyDescent="0.25">
      <c r="A38" s="49" t="s">
        <v>497</v>
      </c>
      <c r="B38" s="5" t="s">
        <v>498</v>
      </c>
      <c r="C38" s="52" t="s">
        <v>1147</v>
      </c>
      <c r="D38" s="5" t="s">
        <v>27</v>
      </c>
      <c r="E38" s="14">
        <v>302049</v>
      </c>
      <c r="F38" s="11" t="s">
        <v>464</v>
      </c>
      <c r="G38" s="11" t="s">
        <v>38</v>
      </c>
      <c r="H38" s="11"/>
      <c r="I38" s="11"/>
      <c r="J38" s="11" t="s">
        <v>494</v>
      </c>
    </row>
    <row r="39" spans="1:10" ht="79.5" x14ac:dyDescent="0.25">
      <c r="A39" s="49" t="s">
        <v>499</v>
      </c>
      <c r="B39" s="5" t="s">
        <v>500</v>
      </c>
      <c r="C39" s="52" t="s">
        <v>1148</v>
      </c>
      <c r="D39" s="5" t="s">
        <v>27</v>
      </c>
      <c r="E39" s="14">
        <v>420476</v>
      </c>
      <c r="F39" s="11" t="s">
        <v>464</v>
      </c>
      <c r="G39" s="11" t="s">
        <v>38</v>
      </c>
      <c r="H39" s="11"/>
      <c r="I39" s="11"/>
      <c r="J39" s="11" t="s">
        <v>494</v>
      </c>
    </row>
    <row r="40" spans="1:10" ht="79.5" x14ac:dyDescent="0.25">
      <c r="A40" s="49" t="s">
        <v>501</v>
      </c>
      <c r="B40" s="5" t="s">
        <v>502</v>
      </c>
      <c r="C40" s="52" t="s">
        <v>1149</v>
      </c>
      <c r="D40" s="5" t="s">
        <v>27</v>
      </c>
      <c r="E40" s="14">
        <v>667899</v>
      </c>
      <c r="F40" s="11" t="s">
        <v>464</v>
      </c>
      <c r="G40" s="11" t="s">
        <v>38</v>
      </c>
      <c r="H40" s="11"/>
      <c r="I40" s="11"/>
      <c r="J40" s="11" t="s">
        <v>494</v>
      </c>
    </row>
    <row r="41" spans="1:10" ht="79.5" x14ac:dyDescent="0.25">
      <c r="A41" s="49" t="s">
        <v>504</v>
      </c>
      <c r="B41" s="5" t="s">
        <v>505</v>
      </c>
      <c r="C41" s="52" t="s">
        <v>1150</v>
      </c>
      <c r="D41" s="5" t="s">
        <v>27</v>
      </c>
      <c r="E41" s="14">
        <v>1601260.47</v>
      </c>
      <c r="F41" s="11" t="s">
        <v>464</v>
      </c>
      <c r="G41" s="11" t="s">
        <v>38</v>
      </c>
      <c r="H41" s="11"/>
      <c r="I41" s="11"/>
      <c r="J41" s="11" t="s">
        <v>494</v>
      </c>
    </row>
    <row r="42" spans="1:10" ht="79.5" x14ac:dyDescent="0.25">
      <c r="A42" s="49" t="s">
        <v>506</v>
      </c>
      <c r="B42" s="5" t="s">
        <v>507</v>
      </c>
      <c r="C42" s="52" t="s">
        <v>1151</v>
      </c>
      <c r="D42" s="5" t="s">
        <v>27</v>
      </c>
      <c r="E42" s="14">
        <v>102466.96</v>
      </c>
      <c r="F42" s="11" t="s">
        <v>464</v>
      </c>
      <c r="G42" s="11" t="s">
        <v>38</v>
      </c>
      <c r="H42" s="11"/>
      <c r="I42" s="11"/>
      <c r="J42" s="11" t="s">
        <v>494</v>
      </c>
    </row>
    <row r="43" spans="1:10" ht="79.5" x14ac:dyDescent="0.25">
      <c r="A43" s="49" t="s">
        <v>508</v>
      </c>
      <c r="B43" s="5" t="s">
        <v>509</v>
      </c>
      <c r="C43" s="52" t="s">
        <v>1152</v>
      </c>
      <c r="D43" s="5" t="s">
        <v>27</v>
      </c>
      <c r="E43" s="14">
        <v>98268.96</v>
      </c>
      <c r="F43" s="11" t="s">
        <v>464</v>
      </c>
      <c r="G43" s="11" t="s">
        <v>38</v>
      </c>
      <c r="H43" s="11"/>
      <c r="I43" s="11"/>
      <c r="J43" s="11" t="s">
        <v>494</v>
      </c>
    </row>
    <row r="44" spans="1:10" ht="79.5" x14ac:dyDescent="0.25">
      <c r="A44" s="49" t="s">
        <v>511</v>
      </c>
      <c r="B44" s="5" t="s">
        <v>512</v>
      </c>
      <c r="C44" s="52" t="s">
        <v>1153</v>
      </c>
      <c r="D44" s="5" t="s">
        <v>27</v>
      </c>
      <c r="E44" s="14">
        <v>11715.7</v>
      </c>
      <c r="F44" s="11" t="s">
        <v>464</v>
      </c>
      <c r="G44" s="11" t="s">
        <v>38</v>
      </c>
      <c r="H44" s="11"/>
      <c r="I44" s="11"/>
      <c r="J44" s="11" t="s">
        <v>494</v>
      </c>
    </row>
    <row r="45" spans="1:10" ht="79.5" x14ac:dyDescent="0.25">
      <c r="A45" s="49" t="s">
        <v>513</v>
      </c>
      <c r="B45" s="5" t="s">
        <v>514</v>
      </c>
      <c r="C45" s="52" t="s">
        <v>1154</v>
      </c>
      <c r="D45" s="5" t="s">
        <v>27</v>
      </c>
      <c r="E45" s="14">
        <v>23705.040000000001</v>
      </c>
      <c r="F45" s="11" t="s">
        <v>464</v>
      </c>
      <c r="G45" s="11" t="s">
        <v>38</v>
      </c>
      <c r="H45" s="11"/>
      <c r="I45" s="11"/>
      <c r="J45" s="11" t="s">
        <v>494</v>
      </c>
    </row>
    <row r="46" spans="1:10" ht="79.5" x14ac:dyDescent="0.25">
      <c r="A46" s="49" t="s">
        <v>515</v>
      </c>
      <c r="B46" s="5" t="s">
        <v>516</v>
      </c>
      <c r="C46" s="52" t="s">
        <v>1155</v>
      </c>
      <c r="D46" s="5" t="s">
        <v>27</v>
      </c>
      <c r="E46" s="14">
        <v>21200</v>
      </c>
      <c r="F46" s="11" t="s">
        <v>464</v>
      </c>
      <c r="G46" s="11" t="s">
        <v>38</v>
      </c>
      <c r="H46" s="11"/>
      <c r="I46" s="11"/>
      <c r="J46" s="11" t="s">
        <v>494</v>
      </c>
    </row>
    <row r="47" spans="1:10" ht="79.5" x14ac:dyDescent="0.25">
      <c r="A47" s="49" t="s">
        <v>517</v>
      </c>
      <c r="B47" s="5" t="s">
        <v>518</v>
      </c>
      <c r="C47" s="52" t="s">
        <v>1156</v>
      </c>
      <c r="D47" s="5" t="s">
        <v>27</v>
      </c>
      <c r="E47" s="14">
        <v>3286</v>
      </c>
      <c r="F47" s="11" t="s">
        <v>464</v>
      </c>
      <c r="G47" s="11" t="s">
        <v>38</v>
      </c>
      <c r="H47" s="3"/>
      <c r="I47" s="3"/>
      <c r="J47" s="11" t="s">
        <v>494</v>
      </c>
    </row>
    <row r="48" spans="1:10" ht="79.5" x14ac:dyDescent="0.25">
      <c r="A48" s="49" t="s">
        <v>519</v>
      </c>
      <c r="B48" s="5" t="s">
        <v>520</v>
      </c>
      <c r="C48" s="52" t="s">
        <v>1157</v>
      </c>
      <c r="D48" s="5" t="s">
        <v>27</v>
      </c>
      <c r="E48" s="14">
        <v>8997</v>
      </c>
      <c r="F48" s="11" t="s">
        <v>464</v>
      </c>
      <c r="G48" s="11" t="s">
        <v>38</v>
      </c>
      <c r="H48" s="3"/>
      <c r="I48" s="3"/>
      <c r="J48" s="11" t="s">
        <v>494</v>
      </c>
    </row>
    <row r="49" spans="1:10" ht="79.5" x14ac:dyDescent="0.25">
      <c r="A49" s="49" t="s">
        <v>521</v>
      </c>
      <c r="B49" s="5" t="s">
        <v>522</v>
      </c>
      <c r="C49" s="52" t="s">
        <v>1158</v>
      </c>
      <c r="D49" s="5" t="s">
        <v>27</v>
      </c>
      <c r="E49" s="14">
        <v>11130</v>
      </c>
      <c r="F49" s="11" t="s">
        <v>464</v>
      </c>
      <c r="G49" s="11" t="s">
        <v>38</v>
      </c>
      <c r="H49" s="3"/>
      <c r="I49" s="3"/>
      <c r="J49" s="11" t="s">
        <v>494</v>
      </c>
    </row>
    <row r="50" spans="1:10" ht="79.5" x14ac:dyDescent="0.25">
      <c r="A50" s="49" t="s">
        <v>523</v>
      </c>
      <c r="B50" s="5" t="s">
        <v>524</v>
      </c>
      <c r="C50" s="52" t="s">
        <v>1159</v>
      </c>
      <c r="D50" s="5" t="s">
        <v>27</v>
      </c>
      <c r="E50" s="14">
        <v>30970.32</v>
      </c>
      <c r="F50" s="11" t="s">
        <v>464</v>
      </c>
      <c r="G50" s="11" t="s">
        <v>38</v>
      </c>
      <c r="H50" s="3"/>
      <c r="I50" s="3"/>
      <c r="J50" s="11" t="s">
        <v>494</v>
      </c>
    </row>
    <row r="51" spans="1:10" ht="79.5" x14ac:dyDescent="0.25">
      <c r="A51" s="49" t="s">
        <v>525</v>
      </c>
      <c r="B51" s="5" t="s">
        <v>526</v>
      </c>
      <c r="C51" s="52" t="s">
        <v>1165</v>
      </c>
      <c r="D51" s="5" t="s">
        <v>27</v>
      </c>
      <c r="E51" s="14">
        <v>16615.2</v>
      </c>
      <c r="F51" s="11" t="s">
        <v>464</v>
      </c>
      <c r="G51" s="11" t="s">
        <v>38</v>
      </c>
      <c r="H51" s="3"/>
      <c r="I51" s="3"/>
      <c r="J51" s="11" t="s">
        <v>494</v>
      </c>
    </row>
    <row r="52" spans="1:10" ht="79.5" x14ac:dyDescent="0.25">
      <c r="A52" s="49" t="s">
        <v>527</v>
      </c>
      <c r="B52" s="5" t="s">
        <v>528</v>
      </c>
      <c r="C52" s="52" t="s">
        <v>1166</v>
      </c>
      <c r="D52" s="5" t="s">
        <v>27</v>
      </c>
      <c r="E52" s="14">
        <v>7982</v>
      </c>
      <c r="F52" s="11" t="s">
        <v>464</v>
      </c>
      <c r="G52" s="11" t="s">
        <v>38</v>
      </c>
      <c r="H52" s="3"/>
      <c r="I52" s="3"/>
      <c r="J52" s="11" t="s">
        <v>494</v>
      </c>
    </row>
    <row r="53" spans="1:10" ht="79.5" x14ac:dyDescent="0.25">
      <c r="A53" s="49" t="s">
        <v>529</v>
      </c>
      <c r="B53" s="5" t="s">
        <v>530</v>
      </c>
      <c r="C53" s="52" t="s">
        <v>1167</v>
      </c>
      <c r="D53" s="5" t="s">
        <v>27</v>
      </c>
      <c r="E53" s="14">
        <v>25553</v>
      </c>
      <c r="F53" s="11" t="s">
        <v>464</v>
      </c>
      <c r="G53" s="11" t="s">
        <v>38</v>
      </c>
      <c r="H53" s="3"/>
      <c r="I53" s="3"/>
      <c r="J53" s="11" t="s">
        <v>494</v>
      </c>
    </row>
    <row r="54" spans="1:10" ht="79.5" x14ac:dyDescent="0.25">
      <c r="A54" s="49" t="s">
        <v>531</v>
      </c>
      <c r="B54" s="5" t="s">
        <v>532</v>
      </c>
      <c r="C54" s="52" t="s">
        <v>1168</v>
      </c>
      <c r="D54" s="5" t="s">
        <v>27</v>
      </c>
      <c r="E54" s="14">
        <v>5370</v>
      </c>
      <c r="F54" s="11" t="s">
        <v>464</v>
      </c>
      <c r="G54" s="11" t="s">
        <v>38</v>
      </c>
      <c r="H54" s="3"/>
      <c r="I54" s="3"/>
      <c r="J54" s="11" t="s">
        <v>494</v>
      </c>
    </row>
    <row r="55" spans="1:10" ht="79.5" x14ac:dyDescent="0.25">
      <c r="A55" s="49" t="s">
        <v>533</v>
      </c>
      <c r="B55" s="5" t="s">
        <v>534</v>
      </c>
      <c r="C55" s="52" t="s">
        <v>1169</v>
      </c>
      <c r="D55" s="5" t="s">
        <v>27</v>
      </c>
      <c r="E55" s="14">
        <v>7100</v>
      </c>
      <c r="F55" s="11" t="s">
        <v>464</v>
      </c>
      <c r="G55" s="11" t="s">
        <v>38</v>
      </c>
      <c r="H55" s="3"/>
      <c r="I55" s="3"/>
      <c r="J55" s="11" t="s">
        <v>494</v>
      </c>
    </row>
    <row r="56" spans="1:10" ht="79.5" x14ac:dyDescent="0.25">
      <c r="A56" s="49" t="s">
        <v>535</v>
      </c>
      <c r="B56" s="5" t="s">
        <v>536</v>
      </c>
      <c r="C56" s="52" t="s">
        <v>1170</v>
      </c>
      <c r="D56" s="5" t="s">
        <v>27</v>
      </c>
      <c r="E56" s="14">
        <v>10600</v>
      </c>
      <c r="F56" s="11" t="s">
        <v>464</v>
      </c>
      <c r="G56" s="11" t="s">
        <v>38</v>
      </c>
      <c r="H56" s="3"/>
      <c r="I56" s="3"/>
      <c r="J56" s="11" t="s">
        <v>494</v>
      </c>
    </row>
    <row r="57" spans="1:10" ht="79.5" x14ac:dyDescent="0.25">
      <c r="A57" s="49" t="s">
        <v>537</v>
      </c>
      <c r="B57" s="5" t="s">
        <v>538</v>
      </c>
      <c r="C57" s="52" t="s">
        <v>1171</v>
      </c>
      <c r="D57" s="5" t="s">
        <v>27</v>
      </c>
      <c r="E57" s="14">
        <v>3835.2</v>
      </c>
      <c r="F57" s="11" t="s">
        <v>464</v>
      </c>
      <c r="G57" s="11" t="s">
        <v>38</v>
      </c>
      <c r="H57" s="3"/>
      <c r="I57" s="3"/>
      <c r="J57" s="11" t="s">
        <v>494</v>
      </c>
    </row>
    <row r="58" spans="1:10" ht="79.5" x14ac:dyDescent="0.25">
      <c r="A58" s="49" t="s">
        <v>539</v>
      </c>
      <c r="B58" s="5" t="s">
        <v>540</v>
      </c>
      <c r="C58" s="52" t="s">
        <v>1172</v>
      </c>
      <c r="D58" s="5" t="s">
        <v>27</v>
      </c>
      <c r="E58" s="14">
        <v>9459</v>
      </c>
      <c r="F58" s="11" t="s">
        <v>464</v>
      </c>
      <c r="G58" s="11" t="s">
        <v>38</v>
      </c>
      <c r="H58" s="3"/>
      <c r="I58" s="3"/>
      <c r="J58" s="11" t="s">
        <v>494</v>
      </c>
    </row>
    <row r="59" spans="1:10" ht="79.5" x14ac:dyDescent="0.25">
      <c r="A59" s="49" t="s">
        <v>541</v>
      </c>
      <c r="B59" s="5" t="s">
        <v>542</v>
      </c>
      <c r="C59" s="52" t="s">
        <v>1173</v>
      </c>
      <c r="D59" s="5" t="s">
        <v>27</v>
      </c>
      <c r="E59" s="14">
        <v>13615</v>
      </c>
      <c r="F59" s="11" t="s">
        <v>464</v>
      </c>
      <c r="G59" s="11" t="s">
        <v>38</v>
      </c>
      <c r="H59" s="3"/>
      <c r="I59" s="3"/>
      <c r="J59" s="11" t="s">
        <v>494</v>
      </c>
    </row>
    <row r="60" spans="1:10" ht="79.5" x14ac:dyDescent="0.25">
      <c r="A60" s="49" t="s">
        <v>543</v>
      </c>
      <c r="B60" s="5" t="s">
        <v>544</v>
      </c>
      <c r="C60" s="52" t="s">
        <v>1174</v>
      </c>
      <c r="D60" s="5" t="s">
        <v>27</v>
      </c>
      <c r="E60" s="14">
        <v>43941.27</v>
      </c>
      <c r="F60" s="11" t="s">
        <v>464</v>
      </c>
      <c r="G60" s="11" t="s">
        <v>38</v>
      </c>
      <c r="H60" s="3"/>
      <c r="I60" s="3"/>
      <c r="J60" s="11" t="s">
        <v>494</v>
      </c>
    </row>
    <row r="61" spans="1:10" ht="79.5" x14ac:dyDescent="0.25">
      <c r="A61" s="49" t="s">
        <v>545</v>
      </c>
      <c r="B61" s="5" t="s">
        <v>546</v>
      </c>
      <c r="C61" s="52" t="s">
        <v>1175</v>
      </c>
      <c r="D61" s="5" t="s">
        <v>27</v>
      </c>
      <c r="E61" s="14">
        <v>19495.77</v>
      </c>
      <c r="F61" s="11" t="s">
        <v>464</v>
      </c>
      <c r="G61" s="11" t="s">
        <v>38</v>
      </c>
      <c r="H61" s="3"/>
      <c r="I61" s="3"/>
      <c r="J61" s="11" t="s">
        <v>494</v>
      </c>
    </row>
    <row r="62" spans="1:10" ht="79.5" x14ac:dyDescent="0.25">
      <c r="A62" s="49" t="s">
        <v>547</v>
      </c>
      <c r="B62" s="5" t="s">
        <v>548</v>
      </c>
      <c r="C62" s="52" t="s">
        <v>1176</v>
      </c>
      <c r="D62" s="5" t="s">
        <v>27</v>
      </c>
      <c r="E62" s="14">
        <v>19939.53</v>
      </c>
      <c r="F62" s="11" t="s">
        <v>464</v>
      </c>
      <c r="G62" s="11" t="s">
        <v>38</v>
      </c>
      <c r="H62" s="3"/>
      <c r="I62" s="3"/>
      <c r="J62" s="11" t="s">
        <v>494</v>
      </c>
    </row>
    <row r="63" spans="1:10" ht="79.5" x14ac:dyDescent="0.25">
      <c r="A63" s="49" t="s">
        <v>549</v>
      </c>
      <c r="B63" s="5" t="s">
        <v>550</v>
      </c>
      <c r="C63" s="52" t="s">
        <v>1177</v>
      </c>
      <c r="D63" s="5" t="s">
        <v>27</v>
      </c>
      <c r="E63" s="14">
        <v>19939.53</v>
      </c>
      <c r="F63" s="11" t="s">
        <v>464</v>
      </c>
      <c r="G63" s="11" t="s">
        <v>38</v>
      </c>
      <c r="H63" s="3"/>
      <c r="I63" s="3"/>
      <c r="J63" s="11" t="s">
        <v>494</v>
      </c>
    </row>
    <row r="64" spans="1:10" ht="79.5" x14ac:dyDescent="0.25">
      <c r="A64" s="49" t="s">
        <v>551</v>
      </c>
      <c r="B64" s="5" t="s">
        <v>552</v>
      </c>
      <c r="C64" s="52" t="s">
        <v>1178</v>
      </c>
      <c r="D64" s="5" t="s">
        <v>27</v>
      </c>
      <c r="E64" s="14">
        <v>3083.1</v>
      </c>
      <c r="F64" s="11" t="s">
        <v>464</v>
      </c>
      <c r="G64" s="11" t="s">
        <v>38</v>
      </c>
      <c r="H64" s="3"/>
      <c r="I64" s="3"/>
      <c r="J64" s="11" t="s">
        <v>494</v>
      </c>
    </row>
    <row r="65" spans="1:10" ht="79.5" x14ac:dyDescent="0.25">
      <c r="A65" s="49" t="s">
        <v>553</v>
      </c>
      <c r="B65" s="5" t="s">
        <v>554</v>
      </c>
      <c r="C65" s="52" t="s">
        <v>1179</v>
      </c>
      <c r="D65" s="5" t="s">
        <v>27</v>
      </c>
      <c r="E65" s="14">
        <v>3990</v>
      </c>
      <c r="F65" s="11" t="s">
        <v>464</v>
      </c>
      <c r="G65" s="11" t="s">
        <v>38</v>
      </c>
      <c r="H65" s="3"/>
      <c r="I65" s="3"/>
      <c r="J65" s="11" t="s">
        <v>494</v>
      </c>
    </row>
    <row r="66" spans="1:10" ht="79.5" x14ac:dyDescent="0.25">
      <c r="A66" s="49" t="s">
        <v>555</v>
      </c>
      <c r="B66" s="5" t="s">
        <v>556</v>
      </c>
      <c r="C66" s="52" t="s">
        <v>1180</v>
      </c>
      <c r="D66" s="5" t="s">
        <v>27</v>
      </c>
      <c r="E66" s="14">
        <v>5665</v>
      </c>
      <c r="F66" s="11" t="s">
        <v>464</v>
      </c>
      <c r="G66" s="11" t="s">
        <v>38</v>
      </c>
      <c r="H66" s="3"/>
      <c r="I66" s="3"/>
      <c r="J66" s="11" t="s">
        <v>494</v>
      </c>
    </row>
    <row r="67" spans="1:10" ht="79.5" x14ac:dyDescent="0.25">
      <c r="A67" s="49" t="s">
        <v>557</v>
      </c>
      <c r="B67" s="5" t="s">
        <v>558</v>
      </c>
      <c r="C67" s="52" t="s">
        <v>1181</v>
      </c>
      <c r="D67" s="5" t="s">
        <v>27</v>
      </c>
      <c r="E67" s="14">
        <v>10165</v>
      </c>
      <c r="F67" s="11" t="s">
        <v>464</v>
      </c>
      <c r="G67" s="11" t="s">
        <v>38</v>
      </c>
      <c r="H67" s="3"/>
      <c r="I67" s="3"/>
      <c r="J67" s="11" t="s">
        <v>494</v>
      </c>
    </row>
    <row r="68" spans="1:10" ht="79.5" x14ac:dyDescent="0.25">
      <c r="A68" s="49" t="s">
        <v>559</v>
      </c>
      <c r="B68" s="5" t="s">
        <v>560</v>
      </c>
      <c r="C68" s="52" t="s">
        <v>1182</v>
      </c>
      <c r="D68" s="5" t="s">
        <v>27</v>
      </c>
      <c r="E68" s="14">
        <v>7725</v>
      </c>
      <c r="F68" s="11" t="s">
        <v>464</v>
      </c>
      <c r="G68" s="11" t="s">
        <v>38</v>
      </c>
      <c r="H68" s="3"/>
      <c r="I68" s="3"/>
      <c r="J68" s="11" t="s">
        <v>494</v>
      </c>
    </row>
    <row r="69" spans="1:10" ht="79.5" x14ac:dyDescent="0.25">
      <c r="A69" s="49" t="s">
        <v>561</v>
      </c>
      <c r="B69" s="5" t="s">
        <v>562</v>
      </c>
      <c r="C69" s="52" t="s">
        <v>1183</v>
      </c>
      <c r="D69" s="5" t="s">
        <v>27</v>
      </c>
      <c r="E69" s="14">
        <v>16700</v>
      </c>
      <c r="F69" s="11" t="s">
        <v>464</v>
      </c>
      <c r="G69" s="11" t="s">
        <v>38</v>
      </c>
      <c r="H69" s="3"/>
      <c r="I69" s="3"/>
      <c r="J69" s="11" t="s">
        <v>494</v>
      </c>
    </row>
    <row r="70" spans="1:10" ht="79.5" x14ac:dyDescent="0.25">
      <c r="A70" s="49" t="s">
        <v>563</v>
      </c>
      <c r="B70" s="5" t="s">
        <v>564</v>
      </c>
      <c r="C70" s="52" t="s">
        <v>1184</v>
      </c>
      <c r="D70" s="5" t="s">
        <v>27</v>
      </c>
      <c r="E70" s="14">
        <v>16410</v>
      </c>
      <c r="F70" s="11" t="s">
        <v>464</v>
      </c>
      <c r="G70" s="11" t="s">
        <v>38</v>
      </c>
      <c r="H70" s="3"/>
      <c r="I70" s="3"/>
      <c r="J70" s="11" t="s">
        <v>494</v>
      </c>
    </row>
    <row r="71" spans="1:10" ht="79.5" x14ac:dyDescent="0.25">
      <c r="A71" s="49" t="s">
        <v>565</v>
      </c>
      <c r="B71" s="5" t="s">
        <v>566</v>
      </c>
      <c r="C71" s="52" t="s">
        <v>1185</v>
      </c>
      <c r="D71" s="5" t="s">
        <v>27</v>
      </c>
      <c r="E71" s="14">
        <v>10050</v>
      </c>
      <c r="F71" s="11" t="s">
        <v>464</v>
      </c>
      <c r="G71" s="11" t="s">
        <v>38</v>
      </c>
      <c r="H71" s="3"/>
      <c r="I71" s="3"/>
      <c r="J71" s="11" t="s">
        <v>494</v>
      </c>
    </row>
    <row r="72" spans="1:10" ht="79.5" x14ac:dyDescent="0.25">
      <c r="A72" s="49" t="s">
        <v>567</v>
      </c>
      <c r="B72" s="5" t="s">
        <v>568</v>
      </c>
      <c r="C72" s="52" t="s">
        <v>1186</v>
      </c>
      <c r="D72" s="5" t="s">
        <v>27</v>
      </c>
      <c r="E72" s="14">
        <v>189727.1</v>
      </c>
      <c r="F72" s="11" t="s">
        <v>464</v>
      </c>
      <c r="G72" s="11" t="s">
        <v>38</v>
      </c>
      <c r="H72" s="3"/>
      <c r="I72" s="3"/>
      <c r="J72" s="11" t="s">
        <v>494</v>
      </c>
    </row>
    <row r="73" spans="1:10" ht="79.5" x14ac:dyDescent="0.25">
      <c r="A73" s="49" t="s">
        <v>569</v>
      </c>
      <c r="B73" s="5" t="s">
        <v>570</v>
      </c>
      <c r="C73" s="52" t="s">
        <v>1187</v>
      </c>
      <c r="D73" s="5" t="s">
        <v>27</v>
      </c>
      <c r="E73" s="14">
        <v>22500</v>
      </c>
      <c r="F73" s="11" t="s">
        <v>464</v>
      </c>
      <c r="G73" s="11" t="s">
        <v>38</v>
      </c>
      <c r="H73" s="3"/>
      <c r="I73" s="3"/>
      <c r="J73" s="11" t="s">
        <v>494</v>
      </c>
    </row>
    <row r="74" spans="1:10" ht="79.5" x14ac:dyDescent="0.25">
      <c r="A74" s="49" t="s">
        <v>571</v>
      </c>
      <c r="B74" s="5" t="s">
        <v>572</v>
      </c>
      <c r="C74" s="52" t="s">
        <v>1188</v>
      </c>
      <c r="D74" s="5" t="s">
        <v>27</v>
      </c>
      <c r="E74" s="14">
        <v>17000</v>
      </c>
      <c r="F74" s="11" t="s">
        <v>464</v>
      </c>
      <c r="G74" s="11" t="s">
        <v>38</v>
      </c>
      <c r="H74" s="3"/>
      <c r="I74" s="3"/>
      <c r="J74" s="11" t="s">
        <v>494</v>
      </c>
    </row>
    <row r="75" spans="1:10" ht="79.5" x14ac:dyDescent="0.25">
      <c r="A75" s="49" t="s">
        <v>573</v>
      </c>
      <c r="B75" s="5" t="s">
        <v>574</v>
      </c>
      <c r="C75" s="52" t="s">
        <v>1189</v>
      </c>
      <c r="D75" s="5" t="s">
        <v>27</v>
      </c>
      <c r="E75" s="14">
        <v>25200</v>
      </c>
      <c r="F75" s="5" t="s">
        <v>464</v>
      </c>
      <c r="G75" s="11" t="s">
        <v>38</v>
      </c>
      <c r="H75" s="3"/>
      <c r="I75" s="3"/>
      <c r="J75" s="11" t="s">
        <v>494</v>
      </c>
    </row>
    <row r="76" spans="1:10" ht="79.5" x14ac:dyDescent="0.25">
      <c r="A76" s="49" t="s">
        <v>575</v>
      </c>
      <c r="B76" s="5" t="s">
        <v>576</v>
      </c>
      <c r="C76" s="52" t="s">
        <v>1190</v>
      </c>
      <c r="D76" s="5" t="s">
        <v>27</v>
      </c>
      <c r="E76" s="14">
        <v>23500</v>
      </c>
      <c r="F76" s="5" t="s">
        <v>464</v>
      </c>
      <c r="G76" s="11" t="s">
        <v>38</v>
      </c>
      <c r="H76" s="3"/>
      <c r="I76" s="3"/>
      <c r="J76" s="11" t="s">
        <v>494</v>
      </c>
    </row>
    <row r="77" spans="1:10" ht="79.5" x14ac:dyDescent="0.25">
      <c r="A77" s="49" t="s">
        <v>577</v>
      </c>
      <c r="B77" s="5" t="s">
        <v>576</v>
      </c>
      <c r="C77" s="52" t="s">
        <v>1191</v>
      </c>
      <c r="D77" s="5" t="s">
        <v>27</v>
      </c>
      <c r="E77" s="14">
        <v>23500</v>
      </c>
      <c r="F77" s="11" t="s">
        <v>464</v>
      </c>
      <c r="G77" s="11" t="s">
        <v>38</v>
      </c>
      <c r="H77" s="11"/>
      <c r="I77" s="11"/>
      <c r="J77" s="11" t="s">
        <v>494</v>
      </c>
    </row>
    <row r="78" spans="1:10" ht="79.5" x14ac:dyDescent="0.25">
      <c r="A78" s="49" t="s">
        <v>578</v>
      </c>
      <c r="B78" s="5" t="s">
        <v>579</v>
      </c>
      <c r="C78" s="52" t="s">
        <v>1192</v>
      </c>
      <c r="D78" s="5" t="s">
        <v>27</v>
      </c>
      <c r="E78" s="14">
        <v>3375</v>
      </c>
      <c r="F78" s="11" t="s">
        <v>464</v>
      </c>
      <c r="G78" s="11" t="s">
        <v>38</v>
      </c>
      <c r="H78" s="11"/>
      <c r="I78" s="11"/>
      <c r="J78" s="11" t="s">
        <v>494</v>
      </c>
    </row>
    <row r="79" spans="1:10" ht="79.5" x14ac:dyDescent="0.25">
      <c r="A79" s="49" t="s">
        <v>580</v>
      </c>
      <c r="B79" s="5" t="s">
        <v>579</v>
      </c>
      <c r="C79" s="52" t="s">
        <v>1193</v>
      </c>
      <c r="D79" s="5" t="s">
        <v>27</v>
      </c>
      <c r="E79" s="14">
        <v>3375</v>
      </c>
      <c r="F79" s="11" t="s">
        <v>464</v>
      </c>
      <c r="G79" s="11" t="s">
        <v>38</v>
      </c>
      <c r="H79" s="11"/>
      <c r="I79" s="11"/>
      <c r="J79" s="11" t="s">
        <v>494</v>
      </c>
    </row>
    <row r="80" spans="1:10" ht="79.5" x14ac:dyDescent="0.25">
      <c r="A80" s="49" t="s">
        <v>581</v>
      </c>
      <c r="B80" s="5" t="s">
        <v>582</v>
      </c>
      <c r="C80" s="52" t="s">
        <v>1194</v>
      </c>
      <c r="D80" s="5" t="s">
        <v>27</v>
      </c>
      <c r="E80" s="14">
        <v>25230</v>
      </c>
      <c r="F80" s="11" t="s">
        <v>464</v>
      </c>
      <c r="G80" s="11" t="s">
        <v>38</v>
      </c>
      <c r="H80" s="3"/>
      <c r="I80" s="3"/>
      <c r="J80" s="11" t="s">
        <v>494</v>
      </c>
    </row>
    <row r="81" spans="1:10" ht="79.5" x14ac:dyDescent="0.25">
      <c r="A81" s="49" t="s">
        <v>583</v>
      </c>
      <c r="B81" s="5" t="s">
        <v>584</v>
      </c>
      <c r="C81" s="52" t="s">
        <v>1195</v>
      </c>
      <c r="D81" s="5" t="s">
        <v>27</v>
      </c>
      <c r="E81" s="14">
        <v>10994</v>
      </c>
      <c r="F81" s="11" t="s">
        <v>464</v>
      </c>
      <c r="G81" s="11" t="s">
        <v>38</v>
      </c>
      <c r="H81" s="11"/>
      <c r="I81" s="11"/>
      <c r="J81" s="11" t="s">
        <v>494</v>
      </c>
    </row>
    <row r="82" spans="1:10" ht="79.5" x14ac:dyDescent="0.25">
      <c r="A82" s="49" t="s">
        <v>585</v>
      </c>
      <c r="B82" s="5" t="s">
        <v>586</v>
      </c>
      <c r="C82" s="52" t="s">
        <v>1196</v>
      </c>
      <c r="D82" s="5" t="s">
        <v>27</v>
      </c>
      <c r="E82" s="14">
        <v>10632.4</v>
      </c>
      <c r="F82" s="11" t="s">
        <v>464</v>
      </c>
      <c r="G82" s="11" t="s">
        <v>38</v>
      </c>
      <c r="H82" s="11"/>
      <c r="I82" s="11"/>
      <c r="J82" s="11" t="s">
        <v>494</v>
      </c>
    </row>
    <row r="83" spans="1:10" ht="79.5" x14ac:dyDescent="0.25">
      <c r="A83" s="49" t="s">
        <v>587</v>
      </c>
      <c r="B83" s="5" t="s">
        <v>588</v>
      </c>
      <c r="C83" s="52" t="s">
        <v>1197</v>
      </c>
      <c r="D83" s="5" t="s">
        <v>27</v>
      </c>
      <c r="E83" s="14">
        <v>15344</v>
      </c>
      <c r="F83" s="11" t="s">
        <v>464</v>
      </c>
      <c r="G83" s="11" t="s">
        <v>38</v>
      </c>
      <c r="H83" s="11"/>
      <c r="I83" s="11"/>
      <c r="J83" s="11" t="s">
        <v>494</v>
      </c>
    </row>
    <row r="84" spans="1:10" ht="79.5" x14ac:dyDescent="0.25">
      <c r="A84" s="49" t="s">
        <v>589</v>
      </c>
      <c r="B84" s="5" t="s">
        <v>590</v>
      </c>
      <c r="C84" s="52" t="s">
        <v>1198</v>
      </c>
      <c r="D84" s="5" t="s">
        <v>27</v>
      </c>
      <c r="E84" s="14">
        <v>5334.75</v>
      </c>
      <c r="F84" s="11" t="s">
        <v>464</v>
      </c>
      <c r="G84" s="11" t="s">
        <v>38</v>
      </c>
      <c r="H84" s="11"/>
      <c r="I84" s="11"/>
      <c r="J84" s="11" t="s">
        <v>494</v>
      </c>
    </row>
    <row r="85" spans="1:10" ht="79.5" x14ac:dyDescent="0.25">
      <c r="A85" s="49" t="s">
        <v>591</v>
      </c>
      <c r="B85" s="5" t="s">
        <v>590</v>
      </c>
      <c r="C85" s="52" t="s">
        <v>1199</v>
      </c>
      <c r="D85" s="5" t="s">
        <v>27</v>
      </c>
      <c r="E85" s="14">
        <v>5334.75</v>
      </c>
      <c r="F85" s="11" t="s">
        <v>464</v>
      </c>
      <c r="G85" s="11" t="s">
        <v>38</v>
      </c>
      <c r="H85" s="11"/>
      <c r="I85" s="11"/>
      <c r="J85" s="11" t="s">
        <v>494</v>
      </c>
    </row>
    <row r="86" spans="1:10" ht="79.5" x14ac:dyDescent="0.25">
      <c r="A86" s="49" t="s">
        <v>592</v>
      </c>
      <c r="B86" s="5" t="s">
        <v>593</v>
      </c>
      <c r="C86" s="52" t="s">
        <v>1200</v>
      </c>
      <c r="D86" s="5" t="s">
        <v>27</v>
      </c>
      <c r="E86" s="14">
        <v>9601.94</v>
      </c>
      <c r="F86" s="11" t="s">
        <v>464</v>
      </c>
      <c r="G86" s="11" t="s">
        <v>38</v>
      </c>
      <c r="H86" s="11"/>
      <c r="I86" s="11"/>
      <c r="J86" s="11" t="s">
        <v>494</v>
      </c>
    </row>
    <row r="87" spans="1:10" ht="79.5" x14ac:dyDescent="0.25">
      <c r="A87" s="49" t="s">
        <v>594</v>
      </c>
      <c r="B87" s="5" t="s">
        <v>595</v>
      </c>
      <c r="C87" s="52" t="s">
        <v>1201</v>
      </c>
      <c r="D87" s="5" t="s">
        <v>27</v>
      </c>
      <c r="E87" s="14">
        <v>5334.74</v>
      </c>
      <c r="F87" s="11" t="s">
        <v>464</v>
      </c>
      <c r="G87" s="11" t="s">
        <v>38</v>
      </c>
      <c r="H87" s="11"/>
      <c r="I87" s="11"/>
      <c r="J87" s="11" t="s">
        <v>494</v>
      </c>
    </row>
    <row r="88" spans="1:10" ht="79.5" x14ac:dyDescent="0.25">
      <c r="A88" s="49" t="s">
        <v>596</v>
      </c>
      <c r="B88" s="5" t="s">
        <v>597</v>
      </c>
      <c r="C88" s="52" t="s">
        <v>1202</v>
      </c>
      <c r="D88" s="5" t="s">
        <v>27</v>
      </c>
      <c r="E88" s="14">
        <v>180000</v>
      </c>
      <c r="F88" s="11" t="s">
        <v>464</v>
      </c>
      <c r="G88" s="11" t="s">
        <v>38</v>
      </c>
      <c r="H88" s="11"/>
      <c r="I88" s="11"/>
      <c r="J88" s="11" t="s">
        <v>494</v>
      </c>
    </row>
    <row r="89" spans="1:10" ht="79.5" x14ac:dyDescent="0.25">
      <c r="A89" s="49" t="s">
        <v>598</v>
      </c>
      <c r="B89" s="5" t="s">
        <v>599</v>
      </c>
      <c r="C89" s="52" t="s">
        <v>1203</v>
      </c>
      <c r="D89" s="5" t="s">
        <v>27</v>
      </c>
      <c r="E89" s="14">
        <v>7579</v>
      </c>
      <c r="F89" s="11" t="s">
        <v>464</v>
      </c>
      <c r="G89" s="11" t="s">
        <v>38</v>
      </c>
      <c r="H89" s="11"/>
      <c r="I89" s="11"/>
      <c r="J89" s="11" t="s">
        <v>494</v>
      </c>
    </row>
    <row r="90" spans="1:10" ht="79.5" x14ac:dyDescent="0.25">
      <c r="A90" s="49" t="s">
        <v>600</v>
      </c>
      <c r="B90" s="5" t="s">
        <v>601</v>
      </c>
      <c r="C90" s="52" t="s">
        <v>1204</v>
      </c>
      <c r="D90" s="5" t="s">
        <v>27</v>
      </c>
      <c r="E90" s="14">
        <v>39000</v>
      </c>
      <c r="F90" s="11" t="s">
        <v>464</v>
      </c>
      <c r="G90" s="11" t="s">
        <v>38</v>
      </c>
      <c r="H90" s="11"/>
      <c r="I90" s="11"/>
      <c r="J90" s="11" t="s">
        <v>494</v>
      </c>
    </row>
    <row r="91" spans="1:10" ht="79.5" x14ac:dyDescent="0.25">
      <c r="A91" s="45" t="s">
        <v>602</v>
      </c>
      <c r="B91" s="5" t="s">
        <v>603</v>
      </c>
      <c r="C91" s="53" t="s">
        <v>1205</v>
      </c>
      <c r="D91" s="5" t="s">
        <v>27</v>
      </c>
      <c r="E91" s="15">
        <v>26000</v>
      </c>
      <c r="F91" s="5" t="s">
        <v>464</v>
      </c>
      <c r="G91" s="5" t="s">
        <v>38</v>
      </c>
      <c r="H91" s="5"/>
      <c r="I91" s="5"/>
      <c r="J91" s="5" t="s">
        <v>494</v>
      </c>
    </row>
    <row r="92" spans="1:10" ht="79.5" x14ac:dyDescent="0.25">
      <c r="A92" s="45" t="s">
        <v>605</v>
      </c>
      <c r="B92" s="5" t="s">
        <v>604</v>
      </c>
      <c r="C92" s="53" t="s">
        <v>1206</v>
      </c>
      <c r="D92" s="5" t="s">
        <v>27</v>
      </c>
      <c r="E92" s="15">
        <v>98398</v>
      </c>
      <c r="F92" s="5" t="s">
        <v>464</v>
      </c>
      <c r="G92" s="5" t="s">
        <v>38</v>
      </c>
      <c r="H92" s="5"/>
      <c r="I92" s="5"/>
      <c r="J92" s="5" t="s">
        <v>494</v>
      </c>
    </row>
    <row r="93" spans="1:10" ht="79.5" x14ac:dyDescent="0.25">
      <c r="A93" s="45" t="s">
        <v>606</v>
      </c>
      <c r="B93" s="5" t="s">
        <v>607</v>
      </c>
      <c r="C93" s="53" t="s">
        <v>1207</v>
      </c>
      <c r="D93" s="5" t="s">
        <v>27</v>
      </c>
      <c r="E93" s="15">
        <v>10403</v>
      </c>
      <c r="F93" s="5" t="s">
        <v>464</v>
      </c>
      <c r="G93" s="5" t="s">
        <v>38</v>
      </c>
      <c r="H93" s="5"/>
      <c r="I93" s="5"/>
      <c r="J93" s="5" t="s">
        <v>494</v>
      </c>
    </row>
    <row r="94" spans="1:10" ht="79.5" x14ac:dyDescent="0.25">
      <c r="A94" s="45" t="s">
        <v>608</v>
      </c>
      <c r="B94" s="5" t="s">
        <v>609</v>
      </c>
      <c r="C94" s="53" t="s">
        <v>1208</v>
      </c>
      <c r="D94" s="5" t="s">
        <v>27</v>
      </c>
      <c r="E94" s="15">
        <v>17745</v>
      </c>
      <c r="F94" s="5" t="s">
        <v>464</v>
      </c>
      <c r="G94" s="5" t="s">
        <v>38</v>
      </c>
      <c r="H94" s="5"/>
      <c r="I94" s="5"/>
      <c r="J94" s="5" t="s">
        <v>494</v>
      </c>
    </row>
    <row r="95" spans="1:10" ht="79.5" x14ac:dyDescent="0.25">
      <c r="A95" s="45" t="s">
        <v>610</v>
      </c>
      <c r="B95" s="5" t="s">
        <v>611</v>
      </c>
      <c r="C95" s="53" t="s">
        <v>1209</v>
      </c>
      <c r="D95" s="5" t="s">
        <v>27</v>
      </c>
      <c r="E95" s="15">
        <v>220167</v>
      </c>
      <c r="F95" s="5" t="s">
        <v>464</v>
      </c>
      <c r="G95" s="5" t="s">
        <v>38</v>
      </c>
      <c r="H95" s="5"/>
      <c r="I95" s="5"/>
      <c r="J95" s="5" t="s">
        <v>494</v>
      </c>
    </row>
    <row r="96" spans="1:10" ht="79.5" x14ac:dyDescent="0.25">
      <c r="A96" s="45" t="s">
        <v>613</v>
      </c>
      <c r="B96" s="5" t="s">
        <v>612</v>
      </c>
      <c r="C96" s="53" t="s">
        <v>1210</v>
      </c>
      <c r="D96" s="5" t="s">
        <v>27</v>
      </c>
      <c r="E96" s="15">
        <v>60198</v>
      </c>
      <c r="F96" s="5" t="s">
        <v>464</v>
      </c>
      <c r="G96" s="5" t="s">
        <v>38</v>
      </c>
      <c r="H96" s="5"/>
      <c r="I96" s="5"/>
      <c r="J96" s="5" t="s">
        <v>494</v>
      </c>
    </row>
    <row r="97" spans="1:10" ht="79.5" x14ac:dyDescent="0.25">
      <c r="A97" s="45" t="s">
        <v>614</v>
      </c>
      <c r="B97" s="5" t="s">
        <v>615</v>
      </c>
      <c r="C97" s="53" t="s">
        <v>1211</v>
      </c>
      <c r="D97" s="5" t="s">
        <v>27</v>
      </c>
      <c r="E97" s="15">
        <v>17350</v>
      </c>
      <c r="F97" s="5" t="s">
        <v>464</v>
      </c>
      <c r="G97" s="5" t="s">
        <v>38</v>
      </c>
      <c r="H97" s="5"/>
      <c r="I97" s="5"/>
      <c r="J97" s="5" t="s">
        <v>494</v>
      </c>
    </row>
    <row r="98" spans="1:10" ht="79.5" x14ac:dyDescent="0.25">
      <c r="A98" s="45" t="s">
        <v>616</v>
      </c>
      <c r="B98" s="5" t="s">
        <v>617</v>
      </c>
      <c r="C98" s="53" t="s">
        <v>1212</v>
      </c>
      <c r="D98" s="5" t="s">
        <v>27</v>
      </c>
      <c r="E98" s="15">
        <v>8500</v>
      </c>
      <c r="F98" s="5" t="s">
        <v>464</v>
      </c>
      <c r="G98" s="5" t="s">
        <v>38</v>
      </c>
      <c r="H98" s="5"/>
      <c r="I98" s="5"/>
      <c r="J98" s="5" t="s">
        <v>494</v>
      </c>
    </row>
    <row r="99" spans="1:10" ht="79.5" x14ac:dyDescent="0.25">
      <c r="A99" s="45" t="s">
        <v>618</v>
      </c>
      <c r="B99" s="5" t="s">
        <v>619</v>
      </c>
      <c r="C99" s="53" t="s">
        <v>1213</v>
      </c>
      <c r="D99" s="5" t="s">
        <v>27</v>
      </c>
      <c r="E99" s="15">
        <v>23700</v>
      </c>
      <c r="F99" s="5" t="s">
        <v>464</v>
      </c>
      <c r="G99" s="5" t="s">
        <v>38</v>
      </c>
      <c r="H99" s="5"/>
      <c r="I99" s="5"/>
      <c r="J99" s="5" t="s">
        <v>494</v>
      </c>
    </row>
    <row r="100" spans="1:10" ht="79.5" x14ac:dyDescent="0.25">
      <c r="A100" s="45" t="s">
        <v>620</v>
      </c>
      <c r="B100" s="5" t="s">
        <v>621</v>
      </c>
      <c r="C100" s="53" t="s">
        <v>1214</v>
      </c>
      <c r="D100" s="5" t="s">
        <v>27</v>
      </c>
      <c r="E100" s="15">
        <v>8500</v>
      </c>
      <c r="F100" s="5" t="s">
        <v>464</v>
      </c>
      <c r="G100" s="5" t="s">
        <v>38</v>
      </c>
      <c r="H100" s="5"/>
      <c r="I100" s="5"/>
      <c r="J100" s="5" t="s">
        <v>494</v>
      </c>
    </row>
    <row r="101" spans="1:10" ht="79.5" x14ac:dyDescent="0.25">
      <c r="A101" s="45" t="s">
        <v>622</v>
      </c>
      <c r="B101" s="5" t="s">
        <v>623</v>
      </c>
      <c r="C101" s="53" t="s">
        <v>1215</v>
      </c>
      <c r="D101" s="5" t="s">
        <v>27</v>
      </c>
      <c r="E101" s="15">
        <v>70750</v>
      </c>
      <c r="F101" s="5" t="s">
        <v>464</v>
      </c>
      <c r="G101" s="5" t="s">
        <v>38</v>
      </c>
      <c r="H101" s="5"/>
      <c r="I101" s="5"/>
      <c r="J101" s="5" t="s">
        <v>494</v>
      </c>
    </row>
    <row r="102" spans="1:10" ht="79.5" x14ac:dyDescent="0.25">
      <c r="A102" s="45" t="s">
        <v>624</v>
      </c>
      <c r="B102" s="5" t="s">
        <v>625</v>
      </c>
      <c r="C102" s="53" t="s">
        <v>1216</v>
      </c>
      <c r="D102" s="5" t="s">
        <v>27</v>
      </c>
      <c r="E102" s="15">
        <v>21300</v>
      </c>
      <c r="F102" s="5" t="s">
        <v>464</v>
      </c>
      <c r="G102" s="5" t="s">
        <v>38</v>
      </c>
      <c r="H102" s="5"/>
      <c r="I102" s="5"/>
      <c r="J102" s="5" t="s">
        <v>494</v>
      </c>
    </row>
    <row r="103" spans="1:10" ht="79.5" x14ac:dyDescent="0.25">
      <c r="A103" s="45" t="s">
        <v>626</v>
      </c>
      <c r="B103" s="5" t="s">
        <v>627</v>
      </c>
      <c r="C103" s="53" t="s">
        <v>1217</v>
      </c>
      <c r="D103" s="5" t="s">
        <v>27</v>
      </c>
      <c r="E103" s="15">
        <v>57000</v>
      </c>
      <c r="F103" s="5" t="s">
        <v>464</v>
      </c>
      <c r="G103" s="5" t="s">
        <v>38</v>
      </c>
      <c r="H103" s="5"/>
      <c r="I103" s="5"/>
      <c r="J103" s="5" t="s">
        <v>494</v>
      </c>
    </row>
    <row r="104" spans="1:10" ht="79.5" x14ac:dyDescent="0.25">
      <c r="A104" s="45" t="s">
        <v>628</v>
      </c>
      <c r="B104" s="5" t="s">
        <v>629</v>
      </c>
      <c r="C104" s="53" t="s">
        <v>1218</v>
      </c>
      <c r="D104" s="5" t="s">
        <v>27</v>
      </c>
      <c r="E104" s="15">
        <v>12775</v>
      </c>
      <c r="F104" s="5" t="s">
        <v>464</v>
      </c>
      <c r="G104" s="5" t="s">
        <v>38</v>
      </c>
      <c r="H104" s="5"/>
      <c r="I104" s="5"/>
      <c r="J104" s="5" t="s">
        <v>494</v>
      </c>
    </row>
    <row r="105" spans="1:10" ht="79.5" x14ac:dyDescent="0.25">
      <c r="A105" s="45" t="s">
        <v>630</v>
      </c>
      <c r="B105" s="5" t="s">
        <v>631</v>
      </c>
      <c r="C105" s="53" t="s">
        <v>1219</v>
      </c>
      <c r="D105" s="5" t="s">
        <v>27</v>
      </c>
      <c r="E105" s="15">
        <v>7000</v>
      </c>
      <c r="F105" s="5" t="s">
        <v>464</v>
      </c>
      <c r="G105" s="5" t="s">
        <v>38</v>
      </c>
      <c r="H105" s="5"/>
      <c r="I105" s="5"/>
      <c r="J105" s="5" t="s">
        <v>494</v>
      </c>
    </row>
    <row r="106" spans="1:10" ht="79.5" x14ac:dyDescent="0.25">
      <c r="A106" s="45" t="s">
        <v>632</v>
      </c>
      <c r="B106" s="5" t="s">
        <v>633</v>
      </c>
      <c r="C106" s="53" t="s">
        <v>1220</v>
      </c>
      <c r="D106" s="5" t="s">
        <v>27</v>
      </c>
      <c r="E106" s="15">
        <v>7000</v>
      </c>
      <c r="F106" s="5" t="s">
        <v>464</v>
      </c>
      <c r="G106" s="5" t="s">
        <v>38</v>
      </c>
      <c r="H106" s="5"/>
      <c r="I106" s="5"/>
      <c r="J106" s="5" t="s">
        <v>494</v>
      </c>
    </row>
    <row r="107" spans="1:10" ht="79.5" x14ac:dyDescent="0.25">
      <c r="A107" s="45" t="s">
        <v>634</v>
      </c>
      <c r="B107" s="5" t="s">
        <v>635</v>
      </c>
      <c r="C107" s="53" t="s">
        <v>1221</v>
      </c>
      <c r="D107" s="5" t="s">
        <v>27</v>
      </c>
      <c r="E107" s="15">
        <v>7000</v>
      </c>
      <c r="F107" s="5" t="s">
        <v>464</v>
      </c>
      <c r="G107" s="5" t="s">
        <v>38</v>
      </c>
      <c r="H107" s="5"/>
      <c r="I107" s="5"/>
      <c r="J107" s="5" t="s">
        <v>494</v>
      </c>
    </row>
    <row r="108" spans="1:10" ht="79.5" x14ac:dyDescent="0.25">
      <c r="A108" s="45" t="s">
        <v>636</v>
      </c>
      <c r="B108" s="5" t="s">
        <v>637</v>
      </c>
      <c r="C108" s="53" t="s">
        <v>1222</v>
      </c>
      <c r="D108" s="5" t="s">
        <v>27</v>
      </c>
      <c r="E108" s="15">
        <v>7000</v>
      </c>
      <c r="F108" s="5" t="s">
        <v>464</v>
      </c>
      <c r="G108" s="5" t="s">
        <v>38</v>
      </c>
      <c r="H108" s="5"/>
      <c r="I108" s="5"/>
      <c r="J108" s="5" t="s">
        <v>494</v>
      </c>
    </row>
    <row r="109" spans="1:10" ht="79.5" x14ac:dyDescent="0.25">
      <c r="A109" s="45" t="s">
        <v>638</v>
      </c>
      <c r="B109" s="5" t="s">
        <v>639</v>
      </c>
      <c r="C109" s="53" t="s">
        <v>1223</v>
      </c>
      <c r="D109" s="5" t="s">
        <v>27</v>
      </c>
      <c r="E109" s="15">
        <v>48000</v>
      </c>
      <c r="F109" s="5" t="s">
        <v>464</v>
      </c>
      <c r="G109" s="5" t="s">
        <v>38</v>
      </c>
      <c r="H109" s="5"/>
      <c r="I109" s="5"/>
      <c r="J109" s="5" t="s">
        <v>494</v>
      </c>
    </row>
    <row r="110" spans="1:10" ht="79.5" x14ac:dyDescent="0.25">
      <c r="A110" s="45" t="s">
        <v>640</v>
      </c>
      <c r="B110" s="5" t="s">
        <v>641</v>
      </c>
      <c r="C110" s="53" t="s">
        <v>1224</v>
      </c>
      <c r="D110" s="5" t="s">
        <v>27</v>
      </c>
      <c r="E110" s="15">
        <v>45405</v>
      </c>
      <c r="F110" s="5" t="s">
        <v>464</v>
      </c>
      <c r="G110" s="5" t="s">
        <v>38</v>
      </c>
      <c r="H110" s="5"/>
      <c r="I110" s="5"/>
      <c r="J110" s="5" t="s">
        <v>494</v>
      </c>
    </row>
    <row r="111" spans="1:10" ht="79.5" x14ac:dyDescent="0.25">
      <c r="A111" s="45" t="s">
        <v>642</v>
      </c>
      <c r="B111" s="5" t="s">
        <v>643</v>
      </c>
      <c r="C111" s="53" t="s">
        <v>1225</v>
      </c>
      <c r="D111" s="5" t="s">
        <v>27</v>
      </c>
      <c r="E111" s="15">
        <v>33000</v>
      </c>
      <c r="F111" s="5" t="s">
        <v>464</v>
      </c>
      <c r="G111" s="5" t="s">
        <v>38</v>
      </c>
      <c r="H111" s="5"/>
      <c r="I111" s="5"/>
      <c r="J111" s="5" t="s">
        <v>494</v>
      </c>
    </row>
    <row r="112" spans="1:10" ht="79.5" x14ac:dyDescent="0.25">
      <c r="A112" s="45" t="s">
        <v>644</v>
      </c>
      <c r="B112" s="5" t="s">
        <v>639</v>
      </c>
      <c r="C112" s="53" t="s">
        <v>1226</v>
      </c>
      <c r="D112" s="5" t="s">
        <v>27</v>
      </c>
      <c r="E112" s="15">
        <v>48000</v>
      </c>
      <c r="F112" s="5" t="s">
        <v>464</v>
      </c>
      <c r="G112" s="5" t="s">
        <v>38</v>
      </c>
      <c r="H112" s="5"/>
      <c r="I112" s="5"/>
      <c r="J112" s="5" t="s">
        <v>494</v>
      </c>
    </row>
    <row r="113" spans="1:10" ht="79.5" x14ac:dyDescent="0.25">
      <c r="A113" s="45" t="s">
        <v>645</v>
      </c>
      <c r="B113" s="5" t="s">
        <v>646</v>
      </c>
      <c r="C113" s="53" t="s">
        <v>1227</v>
      </c>
      <c r="D113" s="5" t="s">
        <v>27</v>
      </c>
      <c r="E113" s="15">
        <v>29500</v>
      </c>
      <c r="F113" s="5" t="s">
        <v>464</v>
      </c>
      <c r="G113" s="5" t="s">
        <v>38</v>
      </c>
      <c r="H113" s="5"/>
      <c r="I113" s="5"/>
      <c r="J113" s="5" t="s">
        <v>494</v>
      </c>
    </row>
    <row r="114" spans="1:10" ht="79.5" x14ac:dyDescent="0.25">
      <c r="A114" s="45" t="s">
        <v>647</v>
      </c>
      <c r="B114" s="5" t="s">
        <v>648</v>
      </c>
      <c r="C114" s="53" t="s">
        <v>1228</v>
      </c>
      <c r="D114" s="5" t="s">
        <v>27</v>
      </c>
      <c r="E114" s="15">
        <v>36720</v>
      </c>
      <c r="F114" s="5" t="s">
        <v>464</v>
      </c>
      <c r="G114" s="5" t="s">
        <v>38</v>
      </c>
      <c r="H114" s="5"/>
      <c r="I114" s="5"/>
      <c r="J114" s="5" t="s">
        <v>494</v>
      </c>
    </row>
    <row r="115" spans="1:10" ht="79.5" x14ac:dyDescent="0.25">
      <c r="A115" s="45" t="s">
        <v>649</v>
      </c>
      <c r="B115" s="5" t="s">
        <v>650</v>
      </c>
      <c r="C115" s="53" t="s">
        <v>1229</v>
      </c>
      <c r="D115" s="5" t="s">
        <v>27</v>
      </c>
      <c r="E115" s="15">
        <v>49175</v>
      </c>
      <c r="F115" s="5" t="s">
        <v>464</v>
      </c>
      <c r="G115" s="5" t="s">
        <v>38</v>
      </c>
      <c r="H115" s="5"/>
      <c r="I115" s="5"/>
      <c r="J115" s="5" t="s">
        <v>494</v>
      </c>
    </row>
    <row r="116" spans="1:10" ht="79.5" x14ac:dyDescent="0.25">
      <c r="A116" s="45" t="s">
        <v>651</v>
      </c>
      <c r="B116" s="5" t="s">
        <v>652</v>
      </c>
      <c r="C116" s="53" t="s">
        <v>1230</v>
      </c>
      <c r="D116" s="5" t="s">
        <v>27</v>
      </c>
      <c r="E116" s="15">
        <v>14000</v>
      </c>
      <c r="F116" s="5" t="s">
        <v>464</v>
      </c>
      <c r="G116" s="5" t="s">
        <v>38</v>
      </c>
      <c r="H116" s="5"/>
      <c r="I116" s="5"/>
      <c r="J116" s="5" t="s">
        <v>494</v>
      </c>
    </row>
    <row r="117" spans="1:10" ht="79.5" x14ac:dyDescent="0.25">
      <c r="A117" s="45" t="s">
        <v>653</v>
      </c>
      <c r="B117" s="5" t="s">
        <v>654</v>
      </c>
      <c r="C117" s="53" t="s">
        <v>1231</v>
      </c>
      <c r="D117" s="5" t="s">
        <v>27</v>
      </c>
      <c r="E117" s="15">
        <v>14000</v>
      </c>
      <c r="F117" s="5" t="s">
        <v>464</v>
      </c>
      <c r="G117" s="5" t="s">
        <v>38</v>
      </c>
      <c r="H117" s="5"/>
      <c r="I117" s="5"/>
      <c r="J117" s="5" t="s">
        <v>494</v>
      </c>
    </row>
    <row r="118" spans="1:10" ht="79.5" x14ac:dyDescent="0.25">
      <c r="A118" s="45" t="s">
        <v>655</v>
      </c>
      <c r="B118" s="5" t="s">
        <v>656</v>
      </c>
      <c r="C118" s="53" t="s">
        <v>1232</v>
      </c>
      <c r="D118" s="5" t="s">
        <v>27</v>
      </c>
      <c r="E118" s="15">
        <v>18065</v>
      </c>
      <c r="F118" s="5" t="s">
        <v>464</v>
      </c>
      <c r="G118" s="5" t="s">
        <v>38</v>
      </c>
      <c r="H118" s="5"/>
      <c r="I118" s="5"/>
      <c r="J118" s="5" t="s">
        <v>494</v>
      </c>
    </row>
    <row r="119" spans="1:10" ht="79.5" x14ac:dyDescent="0.25">
      <c r="A119" s="45" t="s">
        <v>657</v>
      </c>
      <c r="B119" s="5" t="s">
        <v>658</v>
      </c>
      <c r="C119" s="53" t="s">
        <v>1233</v>
      </c>
      <c r="D119" s="5" t="s">
        <v>27</v>
      </c>
      <c r="E119" s="15">
        <v>16220</v>
      </c>
      <c r="F119" s="5" t="s">
        <v>464</v>
      </c>
      <c r="G119" s="5" t="s">
        <v>38</v>
      </c>
      <c r="H119" s="5"/>
      <c r="I119" s="5"/>
      <c r="J119" s="5" t="s">
        <v>494</v>
      </c>
    </row>
    <row r="120" spans="1:10" ht="79.5" x14ac:dyDescent="0.25">
      <c r="A120" s="45" t="s">
        <v>659</v>
      </c>
      <c r="B120" s="5" t="s">
        <v>660</v>
      </c>
      <c r="C120" s="53" t="s">
        <v>1234</v>
      </c>
      <c r="D120" s="5" t="s">
        <v>27</v>
      </c>
      <c r="E120" s="15">
        <v>97890</v>
      </c>
      <c r="F120" s="5" t="s">
        <v>464</v>
      </c>
      <c r="G120" s="5" t="s">
        <v>38</v>
      </c>
      <c r="H120" s="5"/>
      <c r="I120" s="5"/>
      <c r="J120" s="5" t="s">
        <v>494</v>
      </c>
    </row>
    <row r="121" spans="1:10" ht="79.5" x14ac:dyDescent="0.25">
      <c r="A121" s="45" t="s">
        <v>661</v>
      </c>
      <c r="B121" s="5" t="s">
        <v>662</v>
      </c>
      <c r="C121" s="53" t="s">
        <v>1235</v>
      </c>
      <c r="D121" s="5" t="s">
        <v>27</v>
      </c>
      <c r="E121" s="15">
        <v>41600</v>
      </c>
      <c r="F121" s="5" t="s">
        <v>464</v>
      </c>
      <c r="G121" s="5" t="s">
        <v>38</v>
      </c>
      <c r="H121" s="5"/>
      <c r="I121" s="5"/>
      <c r="J121" s="5" t="s">
        <v>494</v>
      </c>
    </row>
    <row r="122" spans="1:10" ht="79.5" x14ac:dyDescent="0.25">
      <c r="A122" s="45" t="s">
        <v>663</v>
      </c>
      <c r="B122" s="5" t="s">
        <v>664</v>
      </c>
      <c r="C122" s="53" t="s">
        <v>1236</v>
      </c>
      <c r="D122" s="5" t="s">
        <v>27</v>
      </c>
      <c r="E122" s="15">
        <v>23450</v>
      </c>
      <c r="F122" s="5" t="s">
        <v>464</v>
      </c>
      <c r="G122" s="5" t="s">
        <v>38</v>
      </c>
      <c r="H122" s="5"/>
      <c r="I122" s="5"/>
      <c r="J122" s="5" t="s">
        <v>494</v>
      </c>
    </row>
    <row r="123" spans="1:10" ht="79.5" x14ac:dyDescent="0.25">
      <c r="A123" s="45" t="s">
        <v>665</v>
      </c>
      <c r="B123" s="5" t="s">
        <v>666</v>
      </c>
      <c r="C123" s="53" t="s">
        <v>1237</v>
      </c>
      <c r="D123" s="5" t="s">
        <v>27</v>
      </c>
      <c r="E123" s="15">
        <v>22900</v>
      </c>
      <c r="F123" s="5" t="s">
        <v>464</v>
      </c>
      <c r="G123" s="5" t="s">
        <v>38</v>
      </c>
      <c r="H123" s="5"/>
      <c r="I123" s="5"/>
      <c r="J123" s="5" t="s">
        <v>494</v>
      </c>
    </row>
    <row r="124" spans="1:10" ht="79.5" x14ac:dyDescent="0.25">
      <c r="A124" s="45" t="s">
        <v>667</v>
      </c>
      <c r="B124" s="5" t="s">
        <v>668</v>
      </c>
      <c r="C124" s="53" t="s">
        <v>1238</v>
      </c>
      <c r="D124" s="5" t="s">
        <v>27</v>
      </c>
      <c r="E124" s="15">
        <v>26900</v>
      </c>
      <c r="F124" s="5" t="s">
        <v>464</v>
      </c>
      <c r="G124" s="5" t="s">
        <v>38</v>
      </c>
      <c r="H124" s="5"/>
      <c r="I124" s="5"/>
      <c r="J124" s="5" t="s">
        <v>494</v>
      </c>
    </row>
    <row r="125" spans="1:10" ht="79.5" x14ac:dyDescent="0.25">
      <c r="A125" s="45" t="s">
        <v>669</v>
      </c>
      <c r="B125" s="5" t="s">
        <v>670</v>
      </c>
      <c r="C125" s="53" t="s">
        <v>1239</v>
      </c>
      <c r="D125" s="5" t="s">
        <v>27</v>
      </c>
      <c r="E125" s="15">
        <v>25095</v>
      </c>
      <c r="F125" s="5" t="s">
        <v>464</v>
      </c>
      <c r="G125" s="5" t="s">
        <v>38</v>
      </c>
      <c r="H125" s="5"/>
      <c r="I125" s="5"/>
      <c r="J125" s="5" t="s">
        <v>494</v>
      </c>
    </row>
    <row r="126" spans="1:10" ht="79.5" x14ac:dyDescent="0.25">
      <c r="A126" s="45" t="s">
        <v>671</v>
      </c>
      <c r="B126" s="5" t="s">
        <v>672</v>
      </c>
      <c r="C126" s="53" t="s">
        <v>1240</v>
      </c>
      <c r="D126" s="5" t="s">
        <v>27</v>
      </c>
      <c r="E126" s="15">
        <v>25095</v>
      </c>
      <c r="F126" s="5" t="s">
        <v>464</v>
      </c>
      <c r="G126" s="5" t="s">
        <v>38</v>
      </c>
      <c r="H126" s="5"/>
      <c r="I126" s="5"/>
      <c r="J126" s="5" t="s">
        <v>494</v>
      </c>
    </row>
    <row r="127" spans="1:10" ht="79.5" x14ac:dyDescent="0.25">
      <c r="A127" s="45" t="s">
        <v>673</v>
      </c>
      <c r="B127" s="5" t="s">
        <v>674</v>
      </c>
      <c r="C127" s="53" t="s">
        <v>1241</v>
      </c>
      <c r="D127" s="5" t="s">
        <v>27</v>
      </c>
      <c r="E127" s="15">
        <v>10925</v>
      </c>
      <c r="F127" s="5" t="s">
        <v>464</v>
      </c>
      <c r="G127" s="5" t="s">
        <v>38</v>
      </c>
      <c r="H127" s="5"/>
      <c r="I127" s="5"/>
      <c r="J127" s="5" t="s">
        <v>494</v>
      </c>
    </row>
    <row r="128" spans="1:10" ht="79.5" x14ac:dyDescent="0.25">
      <c r="A128" s="45" t="s">
        <v>675</v>
      </c>
      <c r="B128" s="5" t="s">
        <v>676</v>
      </c>
      <c r="C128" s="53" t="s">
        <v>1242</v>
      </c>
      <c r="D128" s="5" t="s">
        <v>27</v>
      </c>
      <c r="E128" s="15">
        <v>10925</v>
      </c>
      <c r="F128" s="5" t="s">
        <v>464</v>
      </c>
      <c r="G128" s="5" t="s">
        <v>38</v>
      </c>
      <c r="H128" s="5"/>
      <c r="I128" s="5"/>
      <c r="J128" s="5" t="s">
        <v>494</v>
      </c>
    </row>
    <row r="129" spans="1:10" ht="79.5" x14ac:dyDescent="0.25">
      <c r="A129" s="45" t="s">
        <v>677</v>
      </c>
      <c r="B129" s="5" t="s">
        <v>678</v>
      </c>
      <c r="C129" s="53" t="s">
        <v>1243</v>
      </c>
      <c r="D129" s="5" t="s">
        <v>27</v>
      </c>
      <c r="E129" s="15">
        <v>10925</v>
      </c>
      <c r="F129" s="5" t="s">
        <v>464</v>
      </c>
      <c r="G129" s="5" t="s">
        <v>38</v>
      </c>
      <c r="H129" s="5"/>
      <c r="I129" s="5"/>
      <c r="J129" s="5" t="s">
        <v>494</v>
      </c>
    </row>
    <row r="130" spans="1:10" ht="79.5" x14ac:dyDescent="0.25">
      <c r="A130" s="45" t="s">
        <v>679</v>
      </c>
      <c r="B130" s="5" t="s">
        <v>680</v>
      </c>
      <c r="C130" s="53" t="s">
        <v>1244</v>
      </c>
      <c r="D130" s="5" t="s">
        <v>27</v>
      </c>
      <c r="E130" s="15">
        <v>10925</v>
      </c>
      <c r="F130" s="5" t="s">
        <v>464</v>
      </c>
      <c r="G130" s="5" t="s">
        <v>38</v>
      </c>
      <c r="H130" s="5"/>
      <c r="I130" s="5"/>
      <c r="J130" s="5" t="s">
        <v>494</v>
      </c>
    </row>
    <row r="131" spans="1:10" ht="79.5" x14ac:dyDescent="0.25">
      <c r="A131" s="45" t="s">
        <v>681</v>
      </c>
      <c r="B131" s="5" t="s">
        <v>682</v>
      </c>
      <c r="C131" s="53" t="s">
        <v>1245</v>
      </c>
      <c r="D131" s="5" t="s">
        <v>27</v>
      </c>
      <c r="E131" s="15">
        <v>33036.61</v>
      </c>
      <c r="F131" s="5" t="s">
        <v>464</v>
      </c>
      <c r="G131" s="5" t="s">
        <v>38</v>
      </c>
      <c r="H131" s="5"/>
      <c r="I131" s="5"/>
      <c r="J131" s="5" t="s">
        <v>494</v>
      </c>
    </row>
    <row r="132" spans="1:10" ht="79.5" x14ac:dyDescent="0.25">
      <c r="A132" s="45" t="s">
        <v>683</v>
      </c>
      <c r="B132" s="5" t="s">
        <v>684</v>
      </c>
      <c r="C132" s="53" t="s">
        <v>1246</v>
      </c>
      <c r="D132" s="5" t="s">
        <v>27</v>
      </c>
      <c r="E132" s="15">
        <v>123719.73</v>
      </c>
      <c r="F132" s="5" t="s">
        <v>464</v>
      </c>
      <c r="G132" s="5" t="s">
        <v>38</v>
      </c>
      <c r="H132" s="5"/>
      <c r="I132" s="5"/>
      <c r="J132" s="5" t="s">
        <v>494</v>
      </c>
    </row>
    <row r="133" spans="1:10" ht="79.5" x14ac:dyDescent="0.25">
      <c r="A133" s="45" t="s">
        <v>685</v>
      </c>
      <c r="B133" s="5" t="s">
        <v>686</v>
      </c>
      <c r="C133" s="53" t="s">
        <v>1247</v>
      </c>
      <c r="D133" s="5" t="s">
        <v>27</v>
      </c>
      <c r="E133" s="15">
        <v>162257</v>
      </c>
      <c r="F133" s="5" t="s">
        <v>464</v>
      </c>
      <c r="G133" s="5" t="s">
        <v>38</v>
      </c>
      <c r="H133" s="5"/>
      <c r="I133" s="5"/>
      <c r="J133" s="5" t="s">
        <v>494</v>
      </c>
    </row>
    <row r="134" spans="1:10" ht="79.5" x14ac:dyDescent="0.25">
      <c r="A134" s="45" t="s">
        <v>687</v>
      </c>
      <c r="B134" s="5" t="s">
        <v>688</v>
      </c>
      <c r="C134" s="53" t="s">
        <v>1248</v>
      </c>
      <c r="D134" s="5" t="s">
        <v>27</v>
      </c>
      <c r="E134" s="15">
        <v>340847</v>
      </c>
      <c r="F134" s="5" t="s">
        <v>464</v>
      </c>
      <c r="G134" s="5" t="s">
        <v>38</v>
      </c>
      <c r="H134" s="5"/>
      <c r="I134" s="5"/>
      <c r="J134" s="5" t="s">
        <v>494</v>
      </c>
    </row>
    <row r="135" spans="1:10" ht="79.5" x14ac:dyDescent="0.25">
      <c r="A135" s="45" t="s">
        <v>689</v>
      </c>
      <c r="B135" s="5" t="s">
        <v>690</v>
      </c>
      <c r="C135" s="53" t="s">
        <v>1249</v>
      </c>
      <c r="D135" s="5" t="s">
        <v>27</v>
      </c>
      <c r="E135" s="15">
        <v>43246</v>
      </c>
      <c r="F135" s="5" t="s">
        <v>464</v>
      </c>
      <c r="G135" s="5" t="s">
        <v>38</v>
      </c>
      <c r="H135" s="5"/>
      <c r="I135" s="5"/>
      <c r="J135" s="5" t="s">
        <v>494</v>
      </c>
    </row>
    <row r="136" spans="1:10" ht="79.5" x14ac:dyDescent="0.25">
      <c r="A136" s="45" t="s">
        <v>691</v>
      </c>
      <c r="B136" s="5" t="s">
        <v>692</v>
      </c>
      <c r="C136" s="53" t="s">
        <v>1250</v>
      </c>
      <c r="D136" s="5" t="s">
        <v>27</v>
      </c>
      <c r="E136" s="15">
        <v>4939</v>
      </c>
      <c r="F136" s="5" t="s">
        <v>464</v>
      </c>
      <c r="G136" s="5" t="s">
        <v>38</v>
      </c>
      <c r="H136" s="5"/>
      <c r="I136" s="5"/>
      <c r="J136" s="5" t="s">
        <v>494</v>
      </c>
    </row>
    <row r="137" spans="1:10" ht="79.5" x14ac:dyDescent="0.25">
      <c r="A137" s="45" t="s">
        <v>693</v>
      </c>
      <c r="B137" s="5" t="s">
        <v>694</v>
      </c>
      <c r="C137" s="53" t="s">
        <v>1251</v>
      </c>
      <c r="D137" s="5" t="s">
        <v>27</v>
      </c>
      <c r="E137" s="15">
        <v>135090</v>
      </c>
      <c r="F137" s="5" t="s">
        <v>464</v>
      </c>
      <c r="G137" s="5" t="s">
        <v>38</v>
      </c>
      <c r="H137" s="5"/>
      <c r="I137" s="5"/>
      <c r="J137" s="5" t="s">
        <v>494</v>
      </c>
    </row>
    <row r="138" spans="1:10" ht="79.5" x14ac:dyDescent="0.25">
      <c r="A138" s="45" t="s">
        <v>695</v>
      </c>
      <c r="B138" s="5" t="s">
        <v>696</v>
      </c>
      <c r="C138" s="53" t="s">
        <v>1252</v>
      </c>
      <c r="D138" s="5" t="s">
        <v>27</v>
      </c>
      <c r="E138" s="15">
        <v>77000</v>
      </c>
      <c r="F138" s="5" t="s">
        <v>464</v>
      </c>
      <c r="G138" s="5" t="s">
        <v>38</v>
      </c>
      <c r="H138" s="5"/>
      <c r="I138" s="5"/>
      <c r="J138" s="5" t="s">
        <v>494</v>
      </c>
    </row>
    <row r="139" spans="1:10" ht="79.5" x14ac:dyDescent="0.25">
      <c r="A139" s="45" t="s">
        <v>697</v>
      </c>
      <c r="B139" s="5" t="s">
        <v>698</v>
      </c>
      <c r="C139" s="53" t="s">
        <v>1253</v>
      </c>
      <c r="D139" s="5" t="s">
        <v>27</v>
      </c>
      <c r="E139" s="15">
        <v>531500</v>
      </c>
      <c r="F139" s="5" t="s">
        <v>464</v>
      </c>
      <c r="G139" s="5" t="s">
        <v>38</v>
      </c>
      <c r="H139" s="5"/>
      <c r="I139" s="5"/>
      <c r="J139" s="5" t="s">
        <v>494</v>
      </c>
    </row>
    <row r="140" spans="1:10" ht="79.5" x14ac:dyDescent="0.25">
      <c r="A140" s="45" t="s">
        <v>699</v>
      </c>
      <c r="B140" s="5" t="s">
        <v>700</v>
      </c>
      <c r="C140" s="53" t="s">
        <v>1254</v>
      </c>
      <c r="D140" s="5" t="s">
        <v>27</v>
      </c>
      <c r="E140" s="15">
        <v>67250</v>
      </c>
      <c r="F140" s="5" t="s">
        <v>464</v>
      </c>
      <c r="G140" s="5" t="s">
        <v>38</v>
      </c>
      <c r="H140" s="5"/>
      <c r="I140" s="5"/>
      <c r="J140" s="5" t="s">
        <v>494</v>
      </c>
    </row>
    <row r="141" spans="1:10" ht="57" x14ac:dyDescent="0.25">
      <c r="A141" s="45" t="s">
        <v>701</v>
      </c>
      <c r="B141" s="5" t="s">
        <v>702</v>
      </c>
      <c r="C141" s="53" t="s">
        <v>1255</v>
      </c>
      <c r="D141" s="5" t="s">
        <v>118</v>
      </c>
      <c r="E141" s="15">
        <v>129317.1</v>
      </c>
      <c r="F141" s="5" t="s">
        <v>464</v>
      </c>
      <c r="G141" s="5" t="s">
        <v>38</v>
      </c>
      <c r="H141" s="5"/>
      <c r="I141" s="5"/>
      <c r="J141" s="5" t="s">
        <v>510</v>
      </c>
    </row>
    <row r="142" spans="1:10" ht="57" x14ac:dyDescent="0.25">
      <c r="A142" s="45" t="s">
        <v>703</v>
      </c>
      <c r="B142" s="5" t="s">
        <v>686</v>
      </c>
      <c r="C142" s="53" t="s">
        <v>1256</v>
      </c>
      <c r="D142" s="5" t="s">
        <v>118</v>
      </c>
      <c r="E142" s="15">
        <v>129780</v>
      </c>
      <c r="F142" s="5" t="s">
        <v>464</v>
      </c>
      <c r="G142" s="5" t="s">
        <v>38</v>
      </c>
      <c r="H142" s="5"/>
      <c r="I142" s="5"/>
      <c r="J142" s="5" t="s">
        <v>510</v>
      </c>
    </row>
    <row r="143" spans="1:10" ht="79.5" x14ac:dyDescent="0.25">
      <c r="A143" s="45" t="s">
        <v>704</v>
      </c>
      <c r="B143" s="5" t="s">
        <v>705</v>
      </c>
      <c r="C143" s="53" t="s">
        <v>1257</v>
      </c>
      <c r="D143" s="5" t="s">
        <v>21</v>
      </c>
      <c r="E143" s="15">
        <v>599905</v>
      </c>
      <c r="F143" s="5" t="s">
        <v>464</v>
      </c>
      <c r="G143" s="5" t="s">
        <v>38</v>
      </c>
      <c r="H143" s="5"/>
      <c r="I143" s="5"/>
      <c r="J143" s="5" t="s">
        <v>510</v>
      </c>
    </row>
    <row r="144" spans="1:10" ht="79.5" x14ac:dyDescent="0.25">
      <c r="A144" s="45" t="s">
        <v>706</v>
      </c>
      <c r="B144" s="5" t="s">
        <v>707</v>
      </c>
      <c r="C144" s="53" t="s">
        <v>1258</v>
      </c>
      <c r="D144" s="5" t="s">
        <v>21</v>
      </c>
      <c r="E144" s="15">
        <v>120000</v>
      </c>
      <c r="F144" s="5" t="s">
        <v>464</v>
      </c>
      <c r="G144" s="5" t="s">
        <v>38</v>
      </c>
      <c r="H144" s="5"/>
      <c r="I144" s="5"/>
      <c r="J144" s="5" t="s">
        <v>510</v>
      </c>
    </row>
    <row r="145" spans="1:10" ht="79.5" x14ac:dyDescent="0.25">
      <c r="A145" s="45" t="s">
        <v>708</v>
      </c>
      <c r="B145" s="5" t="s">
        <v>709</v>
      </c>
      <c r="C145" s="53" t="s">
        <v>1259</v>
      </c>
      <c r="D145" s="5" t="s">
        <v>21</v>
      </c>
      <c r="E145" s="15">
        <v>122000</v>
      </c>
      <c r="F145" s="5" t="s">
        <v>464</v>
      </c>
      <c r="G145" s="5" t="s">
        <v>38</v>
      </c>
      <c r="H145" s="5"/>
      <c r="I145" s="5"/>
      <c r="J145" s="5" t="s">
        <v>510</v>
      </c>
    </row>
    <row r="146" spans="1:10" ht="79.5" x14ac:dyDescent="0.25">
      <c r="A146" s="45" t="s">
        <v>710</v>
      </c>
      <c r="B146" s="5" t="s">
        <v>711</v>
      </c>
      <c r="C146" s="53" t="s">
        <v>1260</v>
      </c>
      <c r="D146" s="5" t="s">
        <v>21</v>
      </c>
      <c r="E146" s="15">
        <v>780902.9</v>
      </c>
      <c r="F146" s="5" t="s">
        <v>464</v>
      </c>
      <c r="G146" s="5" t="s">
        <v>38</v>
      </c>
      <c r="H146" s="5"/>
      <c r="I146" s="5"/>
      <c r="J146" s="5" t="s">
        <v>510</v>
      </c>
    </row>
    <row r="147" spans="1:10" ht="79.5" x14ac:dyDescent="0.25">
      <c r="A147" s="45" t="s">
        <v>712</v>
      </c>
      <c r="B147" s="5" t="s">
        <v>713</v>
      </c>
      <c r="C147" s="53" t="s">
        <v>1261</v>
      </c>
      <c r="D147" s="5" t="s">
        <v>21</v>
      </c>
      <c r="E147" s="15">
        <v>127000</v>
      </c>
      <c r="F147" s="5" t="s">
        <v>464</v>
      </c>
      <c r="G147" s="5" t="s">
        <v>38</v>
      </c>
      <c r="H147" s="5"/>
      <c r="I147" s="5"/>
      <c r="J147" s="5" t="s">
        <v>510</v>
      </c>
    </row>
    <row r="148" spans="1:10" ht="79.5" x14ac:dyDescent="0.25">
      <c r="A148" s="45" t="s">
        <v>714</v>
      </c>
      <c r="B148" s="5" t="s">
        <v>715</v>
      </c>
      <c r="C148" s="53" t="s">
        <v>1262</v>
      </c>
      <c r="D148" s="5" t="s">
        <v>21</v>
      </c>
      <c r="E148" s="15">
        <v>159000</v>
      </c>
      <c r="F148" s="5" t="s">
        <v>464</v>
      </c>
      <c r="G148" s="5" t="s">
        <v>38</v>
      </c>
      <c r="H148" s="5"/>
      <c r="I148" s="5"/>
      <c r="J148" s="5" t="s">
        <v>510</v>
      </c>
    </row>
    <row r="149" spans="1:10" ht="79.5" x14ac:dyDescent="0.25">
      <c r="A149" s="45" t="s">
        <v>716</v>
      </c>
      <c r="B149" s="5" t="s">
        <v>717</v>
      </c>
      <c r="C149" s="53" t="s">
        <v>1263</v>
      </c>
      <c r="D149" s="5" t="s">
        <v>21</v>
      </c>
      <c r="E149" s="15">
        <v>295000</v>
      </c>
      <c r="F149" s="5" t="s">
        <v>464</v>
      </c>
      <c r="G149" s="5" t="s">
        <v>38</v>
      </c>
      <c r="H149" s="5"/>
      <c r="I149" s="5"/>
      <c r="J149" s="5" t="s">
        <v>510</v>
      </c>
    </row>
    <row r="150" spans="1:10" ht="79.5" x14ac:dyDescent="0.25">
      <c r="A150" s="45" t="s">
        <v>718</v>
      </c>
      <c r="B150" s="5" t="s">
        <v>719</v>
      </c>
      <c r="C150" s="53" t="s">
        <v>1264</v>
      </c>
      <c r="D150" s="5" t="s">
        <v>21</v>
      </c>
      <c r="E150" s="15">
        <v>106800</v>
      </c>
      <c r="F150" s="5" t="s">
        <v>464</v>
      </c>
      <c r="G150" s="5" t="s">
        <v>38</v>
      </c>
      <c r="H150" s="5"/>
      <c r="I150" s="5"/>
      <c r="J150" s="5" t="s">
        <v>510</v>
      </c>
    </row>
    <row r="151" spans="1:10" ht="79.5" x14ac:dyDescent="0.25">
      <c r="A151" s="45" t="s">
        <v>720</v>
      </c>
      <c r="B151" s="5" t="s">
        <v>719</v>
      </c>
      <c r="C151" s="53" t="s">
        <v>1265</v>
      </c>
      <c r="D151" s="5" t="s">
        <v>21</v>
      </c>
      <c r="E151" s="15">
        <v>128000</v>
      </c>
      <c r="F151" s="5" t="s">
        <v>464</v>
      </c>
      <c r="G151" s="5" t="s">
        <v>38</v>
      </c>
      <c r="H151" s="5"/>
      <c r="I151" s="5"/>
      <c r="J151" s="5" t="s">
        <v>510</v>
      </c>
    </row>
    <row r="152" spans="1:10" ht="79.5" x14ac:dyDescent="0.25">
      <c r="A152" s="45" t="s">
        <v>721</v>
      </c>
      <c r="B152" s="5" t="s">
        <v>722</v>
      </c>
      <c r="C152" s="53" t="s">
        <v>1266</v>
      </c>
      <c r="D152" s="5" t="s">
        <v>21</v>
      </c>
      <c r="E152" s="15">
        <v>451000</v>
      </c>
      <c r="F152" s="5" t="s">
        <v>464</v>
      </c>
      <c r="G152" s="5" t="s">
        <v>38</v>
      </c>
      <c r="H152" s="5"/>
      <c r="I152" s="5"/>
      <c r="J152" s="5" t="s">
        <v>510</v>
      </c>
    </row>
    <row r="153" spans="1:10" ht="79.5" x14ac:dyDescent="0.25">
      <c r="A153" s="45" t="s">
        <v>723</v>
      </c>
      <c r="B153" s="5" t="s">
        <v>724</v>
      </c>
      <c r="C153" s="53" t="s">
        <v>1267</v>
      </c>
      <c r="D153" s="5" t="s">
        <v>21</v>
      </c>
      <c r="E153" s="15">
        <v>238400</v>
      </c>
      <c r="F153" s="5" t="s">
        <v>464</v>
      </c>
      <c r="G153" s="5" t="s">
        <v>38</v>
      </c>
      <c r="H153" s="5"/>
      <c r="I153" s="5"/>
      <c r="J153" s="5" t="s">
        <v>510</v>
      </c>
    </row>
    <row r="154" spans="1:10" ht="79.5" x14ac:dyDescent="0.25">
      <c r="A154" s="45" t="s">
        <v>726</v>
      </c>
      <c r="B154" s="5" t="s">
        <v>725</v>
      </c>
      <c r="C154" s="53" t="s">
        <v>1268</v>
      </c>
      <c r="D154" s="5" t="s">
        <v>21</v>
      </c>
      <c r="E154" s="15">
        <v>104160</v>
      </c>
      <c r="F154" s="5" t="s">
        <v>464</v>
      </c>
      <c r="G154" s="5" t="s">
        <v>38</v>
      </c>
      <c r="H154" s="5"/>
      <c r="I154" s="5"/>
      <c r="J154" s="5" t="s">
        <v>510</v>
      </c>
    </row>
    <row r="155" spans="1:10" ht="45.75" x14ac:dyDescent="0.25">
      <c r="A155" s="45" t="s">
        <v>727</v>
      </c>
      <c r="B155" s="5" t="s">
        <v>728</v>
      </c>
      <c r="C155" s="53" t="s">
        <v>1269</v>
      </c>
      <c r="D155" s="5" t="s">
        <v>51</v>
      </c>
      <c r="E155" s="15">
        <v>409700</v>
      </c>
      <c r="F155" s="5" t="s">
        <v>464</v>
      </c>
      <c r="G155" s="5" t="s">
        <v>38</v>
      </c>
      <c r="H155" s="5"/>
      <c r="I155" s="5"/>
      <c r="J155" s="5" t="s">
        <v>510</v>
      </c>
    </row>
    <row r="156" spans="1:10" ht="79.5" x14ac:dyDescent="0.25">
      <c r="A156" s="45" t="s">
        <v>730</v>
      </c>
      <c r="B156" s="5" t="s">
        <v>729</v>
      </c>
      <c r="C156" s="53" t="s">
        <v>1270</v>
      </c>
      <c r="D156" s="5" t="s">
        <v>21</v>
      </c>
      <c r="E156" s="15">
        <v>567000</v>
      </c>
      <c r="F156" s="5" t="s">
        <v>464</v>
      </c>
      <c r="G156" s="5" t="s">
        <v>38</v>
      </c>
      <c r="H156" s="5"/>
      <c r="I156" s="5"/>
      <c r="J156" s="5" t="s">
        <v>510</v>
      </c>
    </row>
    <row r="157" spans="1:10" ht="79.5" x14ac:dyDescent="0.25">
      <c r="A157" s="45" t="s">
        <v>731</v>
      </c>
      <c r="B157" s="5" t="s">
        <v>732</v>
      </c>
      <c r="C157" s="53" t="s">
        <v>1271</v>
      </c>
      <c r="D157" s="5" t="s">
        <v>21</v>
      </c>
      <c r="E157" s="15">
        <v>399900</v>
      </c>
      <c r="F157" s="5" t="s">
        <v>464</v>
      </c>
      <c r="G157" s="5" t="s">
        <v>38</v>
      </c>
      <c r="H157" s="5"/>
      <c r="I157" s="5"/>
      <c r="J157" s="5" t="s">
        <v>510</v>
      </c>
    </row>
    <row r="158" spans="1:10" ht="57" x14ac:dyDescent="0.25">
      <c r="A158" s="45" t="s">
        <v>733</v>
      </c>
      <c r="B158" s="5" t="s">
        <v>734</v>
      </c>
      <c r="C158" s="53" t="s">
        <v>1272</v>
      </c>
      <c r="D158" s="5" t="s">
        <v>118</v>
      </c>
      <c r="E158" s="15">
        <v>677400</v>
      </c>
      <c r="F158" s="5" t="s">
        <v>464</v>
      </c>
      <c r="G158" s="5" t="s">
        <v>38</v>
      </c>
      <c r="H158" s="5"/>
      <c r="I158" s="5"/>
      <c r="J158" s="5" t="s">
        <v>510</v>
      </c>
    </row>
    <row r="159" spans="1:10" ht="79.5" x14ac:dyDescent="0.25">
      <c r="A159" s="45" t="s">
        <v>735</v>
      </c>
      <c r="B159" s="5" t="s">
        <v>736</v>
      </c>
      <c r="C159" s="53" t="s">
        <v>1273</v>
      </c>
      <c r="D159" s="5" t="s">
        <v>21</v>
      </c>
      <c r="E159" s="15">
        <v>765000</v>
      </c>
      <c r="F159" s="5" t="s">
        <v>464</v>
      </c>
      <c r="G159" s="5" t="s">
        <v>38</v>
      </c>
      <c r="H159" s="5"/>
      <c r="I159" s="5"/>
      <c r="J159" s="5" t="s">
        <v>510</v>
      </c>
    </row>
    <row r="160" spans="1:10" ht="79.5" x14ac:dyDescent="0.25">
      <c r="A160" s="45" t="s">
        <v>737</v>
      </c>
      <c r="B160" s="5" t="s">
        <v>738</v>
      </c>
      <c r="C160" s="53" t="s">
        <v>1274</v>
      </c>
      <c r="D160" s="5" t="s">
        <v>27</v>
      </c>
      <c r="E160" s="15">
        <v>10000</v>
      </c>
      <c r="F160" s="5" t="s">
        <v>464</v>
      </c>
      <c r="G160" s="5" t="s">
        <v>38</v>
      </c>
      <c r="H160" s="5"/>
      <c r="I160" s="5"/>
      <c r="J160" s="5" t="s">
        <v>494</v>
      </c>
    </row>
    <row r="161" spans="1:10" ht="79.5" x14ac:dyDescent="0.25">
      <c r="A161" s="45" t="s">
        <v>739</v>
      </c>
      <c r="B161" s="5" t="s">
        <v>740</v>
      </c>
      <c r="C161" s="53" t="s">
        <v>1275</v>
      </c>
      <c r="D161" s="5" t="s">
        <v>27</v>
      </c>
      <c r="E161" s="15">
        <v>4290</v>
      </c>
      <c r="F161" s="5" t="s">
        <v>464</v>
      </c>
      <c r="G161" s="5" t="s">
        <v>38</v>
      </c>
      <c r="H161" s="5"/>
      <c r="I161" s="5"/>
      <c r="J161" s="5" t="s">
        <v>494</v>
      </c>
    </row>
    <row r="162" spans="1:10" ht="79.5" x14ac:dyDescent="0.25">
      <c r="A162" s="45" t="s">
        <v>741</v>
      </c>
      <c r="B162" s="5" t="s">
        <v>742</v>
      </c>
      <c r="C162" s="53" t="s">
        <v>1276</v>
      </c>
      <c r="D162" s="5" t="s">
        <v>27</v>
      </c>
      <c r="E162" s="15">
        <v>4770</v>
      </c>
      <c r="F162" s="5" t="s">
        <v>464</v>
      </c>
      <c r="G162" s="5" t="s">
        <v>38</v>
      </c>
      <c r="H162" s="5"/>
      <c r="I162" s="5"/>
      <c r="J162" s="5" t="s">
        <v>494</v>
      </c>
    </row>
    <row r="163" spans="1:10" ht="79.5" x14ac:dyDescent="0.25">
      <c r="A163" s="45" t="s">
        <v>743</v>
      </c>
      <c r="B163" s="5" t="s">
        <v>740</v>
      </c>
      <c r="C163" s="53" t="s">
        <v>1277</v>
      </c>
      <c r="D163" s="5" t="s">
        <v>27</v>
      </c>
      <c r="E163" s="15">
        <v>3190</v>
      </c>
      <c r="F163" s="5" t="s">
        <v>464</v>
      </c>
      <c r="G163" s="5" t="s">
        <v>38</v>
      </c>
      <c r="H163" s="5"/>
      <c r="I163" s="5"/>
      <c r="J163" s="5" t="s">
        <v>494</v>
      </c>
    </row>
    <row r="164" spans="1:10" ht="79.5" x14ac:dyDescent="0.25">
      <c r="A164" s="45" t="s">
        <v>744</v>
      </c>
      <c r="B164" s="5" t="s">
        <v>740</v>
      </c>
      <c r="C164" s="53" t="s">
        <v>1278</v>
      </c>
      <c r="D164" s="5" t="s">
        <v>27</v>
      </c>
      <c r="E164" s="15">
        <v>3850</v>
      </c>
      <c r="F164" s="5" t="s">
        <v>464</v>
      </c>
      <c r="G164" s="5" t="s">
        <v>38</v>
      </c>
      <c r="H164" s="5"/>
      <c r="I164" s="5"/>
      <c r="J164" s="5" t="s">
        <v>494</v>
      </c>
    </row>
    <row r="165" spans="1:10" ht="79.5" x14ac:dyDescent="0.25">
      <c r="A165" s="45" t="s">
        <v>745</v>
      </c>
      <c r="B165" s="5" t="s">
        <v>746</v>
      </c>
      <c r="C165" s="53" t="s">
        <v>1279</v>
      </c>
      <c r="D165" s="5" t="s">
        <v>27</v>
      </c>
      <c r="E165" s="15">
        <v>9166.86</v>
      </c>
      <c r="F165" s="5" t="s">
        <v>464</v>
      </c>
      <c r="G165" s="5" t="s">
        <v>38</v>
      </c>
      <c r="H165" s="5"/>
      <c r="I165" s="5"/>
      <c r="J165" s="5" t="s">
        <v>494</v>
      </c>
    </row>
    <row r="166" spans="1:10" ht="79.5" x14ac:dyDescent="0.25">
      <c r="A166" s="45" t="s">
        <v>747</v>
      </c>
      <c r="B166" s="5" t="s">
        <v>748</v>
      </c>
      <c r="C166" s="53" t="s">
        <v>1280</v>
      </c>
      <c r="D166" s="5" t="s">
        <v>27</v>
      </c>
      <c r="E166" s="15">
        <v>7000</v>
      </c>
      <c r="F166" s="5" t="s">
        <v>464</v>
      </c>
      <c r="G166" s="5" t="s">
        <v>38</v>
      </c>
      <c r="H166" s="5"/>
      <c r="I166" s="5"/>
      <c r="J166" s="5" t="s">
        <v>494</v>
      </c>
    </row>
    <row r="167" spans="1:10" ht="79.5" x14ac:dyDescent="0.25">
      <c r="A167" s="45" t="s">
        <v>749</v>
      </c>
      <c r="B167" s="5" t="s">
        <v>750</v>
      </c>
      <c r="C167" s="53" t="s">
        <v>1281</v>
      </c>
      <c r="D167" s="5" t="s">
        <v>27</v>
      </c>
      <c r="E167" s="15">
        <v>50000</v>
      </c>
      <c r="F167" s="5" t="s">
        <v>464</v>
      </c>
      <c r="G167" s="5" t="s">
        <v>38</v>
      </c>
      <c r="H167" s="5"/>
      <c r="I167" s="5"/>
      <c r="J167" s="5" t="s">
        <v>494</v>
      </c>
    </row>
    <row r="168" spans="1:10" ht="79.5" x14ac:dyDescent="0.25">
      <c r="A168" s="45" t="s">
        <v>751</v>
      </c>
      <c r="B168" s="5" t="s">
        <v>740</v>
      </c>
      <c r="C168" s="53" t="s">
        <v>1282</v>
      </c>
      <c r="D168" s="5" t="s">
        <v>27</v>
      </c>
      <c r="E168" s="15">
        <v>3850</v>
      </c>
      <c r="F168" s="5" t="s">
        <v>464</v>
      </c>
      <c r="G168" s="5" t="s">
        <v>38</v>
      </c>
      <c r="H168" s="5"/>
      <c r="I168" s="5"/>
      <c r="J168" s="5" t="s">
        <v>494</v>
      </c>
    </row>
    <row r="169" spans="1:10" ht="79.5" x14ac:dyDescent="0.25">
      <c r="A169" s="45" t="s">
        <v>752</v>
      </c>
      <c r="B169" s="5" t="s">
        <v>748</v>
      </c>
      <c r="C169" s="53" t="s">
        <v>1283</v>
      </c>
      <c r="D169" s="5" t="s">
        <v>27</v>
      </c>
      <c r="E169" s="15">
        <v>7000</v>
      </c>
      <c r="F169" s="5" t="s">
        <v>464</v>
      </c>
      <c r="G169" s="5" t="s">
        <v>38</v>
      </c>
      <c r="H169" s="5"/>
      <c r="I169" s="5"/>
      <c r="J169" s="5" t="s">
        <v>494</v>
      </c>
    </row>
    <row r="170" spans="1:10" ht="88.5" customHeight="1" x14ac:dyDescent="0.25">
      <c r="A170" s="45" t="s">
        <v>753</v>
      </c>
      <c r="B170" s="5" t="s">
        <v>754</v>
      </c>
      <c r="C170" s="53" t="s">
        <v>1284</v>
      </c>
      <c r="D170" s="5" t="s">
        <v>27</v>
      </c>
      <c r="E170" s="15">
        <v>27206</v>
      </c>
      <c r="F170" s="5" t="s">
        <v>464</v>
      </c>
      <c r="G170" s="5" t="s">
        <v>38</v>
      </c>
      <c r="H170" s="5"/>
      <c r="I170" s="5"/>
      <c r="J170" s="5" t="s">
        <v>494</v>
      </c>
    </row>
    <row r="171" spans="1:10" ht="79.5" x14ac:dyDescent="0.25">
      <c r="A171" s="45" t="s">
        <v>755</v>
      </c>
      <c r="B171" s="5" t="s">
        <v>756</v>
      </c>
      <c r="C171" s="53" t="s">
        <v>1285</v>
      </c>
      <c r="D171" s="5" t="s">
        <v>27</v>
      </c>
      <c r="E171" s="15">
        <v>27081</v>
      </c>
      <c r="F171" s="5" t="s">
        <v>464</v>
      </c>
      <c r="G171" s="5" t="s">
        <v>38</v>
      </c>
      <c r="H171" s="5"/>
      <c r="I171" s="5"/>
      <c r="J171" s="5" t="s">
        <v>494</v>
      </c>
    </row>
    <row r="172" spans="1:10" ht="79.5" x14ac:dyDescent="0.25">
      <c r="A172" s="45" t="s">
        <v>757</v>
      </c>
      <c r="B172" s="5" t="s">
        <v>758</v>
      </c>
      <c r="C172" s="53" t="s">
        <v>1286</v>
      </c>
      <c r="D172" s="5" t="s">
        <v>27</v>
      </c>
      <c r="E172" s="15">
        <v>35495</v>
      </c>
      <c r="F172" s="5" t="s">
        <v>464</v>
      </c>
      <c r="G172" s="5" t="s">
        <v>38</v>
      </c>
      <c r="H172" s="5"/>
      <c r="I172" s="5"/>
      <c r="J172" s="5" t="s">
        <v>494</v>
      </c>
    </row>
    <row r="173" spans="1:10" ht="79.5" x14ac:dyDescent="0.25">
      <c r="A173" s="45" t="s">
        <v>759</v>
      </c>
      <c r="B173" s="5" t="s">
        <v>760</v>
      </c>
      <c r="C173" s="53" t="s">
        <v>1287</v>
      </c>
      <c r="D173" s="5" t="s">
        <v>27</v>
      </c>
      <c r="E173" s="15">
        <v>14500</v>
      </c>
      <c r="F173" s="5" t="s">
        <v>464</v>
      </c>
      <c r="G173" s="5" t="s">
        <v>38</v>
      </c>
      <c r="H173" s="5"/>
      <c r="I173" s="5"/>
      <c r="J173" s="5" t="s">
        <v>494</v>
      </c>
    </row>
    <row r="174" spans="1:10" ht="79.5" x14ac:dyDescent="0.25">
      <c r="A174" s="45" t="s">
        <v>761</v>
      </c>
      <c r="B174" s="5" t="s">
        <v>762</v>
      </c>
      <c r="C174" s="53" t="s">
        <v>1288</v>
      </c>
      <c r="D174" s="5" t="s">
        <v>27</v>
      </c>
      <c r="E174" s="15">
        <v>24700</v>
      </c>
      <c r="F174" s="5" t="s">
        <v>464</v>
      </c>
      <c r="G174" s="5" t="s">
        <v>38</v>
      </c>
      <c r="H174" s="5"/>
      <c r="I174" s="5"/>
      <c r="J174" s="5" t="s">
        <v>494</v>
      </c>
    </row>
    <row r="175" spans="1:10" ht="79.5" x14ac:dyDescent="0.25">
      <c r="A175" s="45" t="s">
        <v>763</v>
      </c>
      <c r="B175" s="5" t="s">
        <v>764</v>
      </c>
      <c r="C175" s="53" t="s">
        <v>1289</v>
      </c>
      <c r="D175" s="5" t="s">
        <v>27</v>
      </c>
      <c r="E175" s="15">
        <v>10800</v>
      </c>
      <c r="F175" s="5" t="s">
        <v>464</v>
      </c>
      <c r="G175" s="5" t="s">
        <v>38</v>
      </c>
      <c r="H175" s="5"/>
      <c r="I175" s="5"/>
      <c r="J175" s="5" t="s">
        <v>494</v>
      </c>
    </row>
    <row r="176" spans="1:10" ht="79.5" x14ac:dyDescent="0.25">
      <c r="A176" s="45" t="s">
        <v>765</v>
      </c>
      <c r="B176" s="5" t="s">
        <v>766</v>
      </c>
      <c r="C176" s="53" t="s">
        <v>1290</v>
      </c>
      <c r="D176" s="5" t="s">
        <v>27</v>
      </c>
      <c r="E176" s="15">
        <v>4000</v>
      </c>
      <c r="F176" s="5" t="s">
        <v>464</v>
      </c>
      <c r="G176" s="5" t="s">
        <v>38</v>
      </c>
      <c r="H176" s="5"/>
      <c r="I176" s="5"/>
      <c r="J176" s="5" t="s">
        <v>494</v>
      </c>
    </row>
    <row r="177" spans="1:10" ht="79.5" x14ac:dyDescent="0.25">
      <c r="A177" s="45" t="s">
        <v>767</v>
      </c>
      <c r="B177" s="5" t="s">
        <v>768</v>
      </c>
      <c r="C177" s="53" t="s">
        <v>1291</v>
      </c>
      <c r="D177" s="5" t="s">
        <v>27</v>
      </c>
      <c r="E177" s="15">
        <v>43340</v>
      </c>
      <c r="F177" s="5" t="s">
        <v>464</v>
      </c>
      <c r="G177" s="5" t="s">
        <v>38</v>
      </c>
      <c r="H177" s="5"/>
      <c r="I177" s="5"/>
      <c r="J177" s="5" t="s">
        <v>494</v>
      </c>
    </row>
    <row r="178" spans="1:10" ht="79.5" x14ac:dyDescent="0.25">
      <c r="A178" s="45" t="s">
        <v>769</v>
      </c>
      <c r="B178" s="5" t="s">
        <v>770</v>
      </c>
      <c r="C178" s="53" t="s">
        <v>1292</v>
      </c>
      <c r="D178" s="5" t="s">
        <v>27</v>
      </c>
      <c r="E178" s="15">
        <v>39550</v>
      </c>
      <c r="F178" s="5" t="s">
        <v>464</v>
      </c>
      <c r="G178" s="5" t="s">
        <v>38</v>
      </c>
      <c r="H178" s="5"/>
      <c r="I178" s="5"/>
      <c r="J178" s="5" t="s">
        <v>494</v>
      </c>
    </row>
    <row r="179" spans="1:10" ht="79.5" x14ac:dyDescent="0.25">
      <c r="A179" s="45" t="s">
        <v>771</v>
      </c>
      <c r="B179" s="5" t="s">
        <v>772</v>
      </c>
      <c r="C179" s="53" t="s">
        <v>1293</v>
      </c>
      <c r="D179" s="5" t="s">
        <v>27</v>
      </c>
      <c r="E179" s="15">
        <v>39550</v>
      </c>
      <c r="F179" s="5" t="s">
        <v>464</v>
      </c>
      <c r="G179" s="5" t="s">
        <v>38</v>
      </c>
      <c r="H179" s="5"/>
      <c r="I179" s="5"/>
      <c r="J179" s="5" t="s">
        <v>494</v>
      </c>
    </row>
    <row r="180" spans="1:10" ht="79.5" x14ac:dyDescent="0.25">
      <c r="A180" s="45" t="s">
        <v>773</v>
      </c>
      <c r="B180" s="5" t="s">
        <v>774</v>
      </c>
      <c r="C180" s="53" t="s">
        <v>1294</v>
      </c>
      <c r="D180" s="5" t="s">
        <v>27</v>
      </c>
      <c r="E180" s="15">
        <v>85045</v>
      </c>
      <c r="F180" s="5" t="s">
        <v>464</v>
      </c>
      <c r="G180" s="5" t="s">
        <v>38</v>
      </c>
      <c r="H180" s="5"/>
      <c r="I180" s="5"/>
      <c r="J180" s="5" t="s">
        <v>494</v>
      </c>
    </row>
    <row r="181" spans="1:10" ht="79.5" x14ac:dyDescent="0.25">
      <c r="A181" s="45" t="s">
        <v>775</v>
      </c>
      <c r="B181" s="5" t="s">
        <v>776</v>
      </c>
      <c r="C181" s="53" t="s">
        <v>1295</v>
      </c>
      <c r="D181" s="5" t="s">
        <v>27</v>
      </c>
      <c r="E181" s="15">
        <v>85000</v>
      </c>
      <c r="F181" s="5" t="s">
        <v>464</v>
      </c>
      <c r="G181" s="5" t="s">
        <v>38</v>
      </c>
      <c r="H181" s="5"/>
      <c r="I181" s="5"/>
      <c r="J181" s="5" t="s">
        <v>494</v>
      </c>
    </row>
    <row r="182" spans="1:10" ht="79.5" x14ac:dyDescent="0.25">
      <c r="A182" s="45" t="s">
        <v>777</v>
      </c>
      <c r="B182" s="5" t="s">
        <v>778</v>
      </c>
      <c r="C182" s="53" t="s">
        <v>1296</v>
      </c>
      <c r="D182" s="5" t="s">
        <v>27</v>
      </c>
      <c r="E182" s="15">
        <v>133450</v>
      </c>
      <c r="F182" s="5" t="s">
        <v>464</v>
      </c>
      <c r="G182" s="5" t="s">
        <v>38</v>
      </c>
      <c r="H182" s="5"/>
      <c r="I182" s="5"/>
      <c r="J182" s="5" t="s">
        <v>494</v>
      </c>
    </row>
    <row r="183" spans="1:10" ht="79.5" x14ac:dyDescent="0.25">
      <c r="A183" s="45" t="s">
        <v>779</v>
      </c>
      <c r="B183" s="5" t="s">
        <v>780</v>
      </c>
      <c r="C183" s="25" t="s">
        <v>1297</v>
      </c>
      <c r="D183" s="5" t="s">
        <v>27</v>
      </c>
      <c r="E183" s="15">
        <v>55607.5</v>
      </c>
      <c r="F183" s="5" t="s">
        <v>464</v>
      </c>
      <c r="G183" s="5" t="s">
        <v>38</v>
      </c>
      <c r="H183" s="5"/>
      <c r="I183" s="5"/>
      <c r="J183" s="5" t="s">
        <v>494</v>
      </c>
    </row>
    <row r="184" spans="1:10" ht="79.5" x14ac:dyDescent="0.25">
      <c r="A184" s="45" t="s">
        <v>781</v>
      </c>
      <c r="B184" s="5" t="s">
        <v>782</v>
      </c>
      <c r="C184" s="53" t="s">
        <v>1298</v>
      </c>
      <c r="D184" s="5" t="s">
        <v>27</v>
      </c>
      <c r="E184" s="15">
        <v>182723.79</v>
      </c>
      <c r="F184" s="5" t="s">
        <v>464</v>
      </c>
      <c r="G184" s="5" t="s">
        <v>38</v>
      </c>
      <c r="H184" s="5"/>
      <c r="I184" s="5"/>
      <c r="J184" s="5" t="s">
        <v>494</v>
      </c>
    </row>
    <row r="185" spans="1:10" ht="79.5" x14ac:dyDescent="0.25">
      <c r="A185" s="45" t="s">
        <v>783</v>
      </c>
      <c r="B185" s="5" t="s">
        <v>784</v>
      </c>
      <c r="C185" s="54" t="s">
        <v>1299</v>
      </c>
      <c r="D185" s="5" t="s">
        <v>27</v>
      </c>
      <c r="E185" s="15">
        <v>72810.03</v>
      </c>
      <c r="F185" s="5" t="s">
        <v>464</v>
      </c>
      <c r="G185" s="5" t="s">
        <v>38</v>
      </c>
      <c r="H185" s="5"/>
      <c r="I185" s="5"/>
      <c r="J185" s="5" t="s">
        <v>494</v>
      </c>
    </row>
    <row r="186" spans="1:10" ht="79.5" x14ac:dyDescent="0.25">
      <c r="A186" s="45" t="s">
        <v>785</v>
      </c>
      <c r="B186" s="5" t="s">
        <v>786</v>
      </c>
      <c r="C186" s="54" t="s">
        <v>1300</v>
      </c>
      <c r="D186" s="5" t="s">
        <v>27</v>
      </c>
      <c r="E186" s="15">
        <v>681099.44</v>
      </c>
      <c r="F186" s="5" t="s">
        <v>464</v>
      </c>
      <c r="G186" s="5" t="s">
        <v>38</v>
      </c>
      <c r="H186" s="5"/>
      <c r="I186" s="5"/>
      <c r="J186" s="5" t="s">
        <v>494</v>
      </c>
    </row>
    <row r="187" spans="1:10" ht="79.5" x14ac:dyDescent="0.25">
      <c r="A187" s="45" t="s">
        <v>787</v>
      </c>
      <c r="B187" s="5" t="s">
        <v>788</v>
      </c>
      <c r="C187" s="54" t="s">
        <v>1301</v>
      </c>
      <c r="D187" s="5" t="s">
        <v>27</v>
      </c>
      <c r="E187" s="15">
        <v>81107</v>
      </c>
      <c r="F187" s="5" t="s">
        <v>464</v>
      </c>
      <c r="G187" s="5" t="s">
        <v>38</v>
      </c>
      <c r="H187" s="5"/>
      <c r="I187" s="5"/>
      <c r="J187" s="5" t="s">
        <v>494</v>
      </c>
    </row>
    <row r="188" spans="1:10" ht="79.5" x14ac:dyDescent="0.25">
      <c r="A188" s="45" t="s">
        <v>789</v>
      </c>
      <c r="B188" s="5" t="s">
        <v>790</v>
      </c>
      <c r="C188" s="5">
        <v>2018</v>
      </c>
      <c r="D188" s="5" t="s">
        <v>27</v>
      </c>
      <c r="E188" s="15">
        <v>4000</v>
      </c>
      <c r="F188" s="5" t="s">
        <v>464</v>
      </c>
      <c r="G188" s="5" t="s">
        <v>38</v>
      </c>
      <c r="H188" s="5"/>
      <c r="I188" s="5"/>
      <c r="J188" s="5" t="s">
        <v>494</v>
      </c>
    </row>
    <row r="189" spans="1:10" ht="79.5" x14ac:dyDescent="0.25">
      <c r="A189" s="45" t="s">
        <v>791</v>
      </c>
      <c r="B189" s="5" t="s">
        <v>792</v>
      </c>
      <c r="C189" s="5">
        <v>2020</v>
      </c>
      <c r="D189" s="5" t="s">
        <v>27</v>
      </c>
      <c r="E189" s="15">
        <v>35127</v>
      </c>
      <c r="F189" s="5" t="s">
        <v>464</v>
      </c>
      <c r="G189" s="5" t="s">
        <v>38</v>
      </c>
      <c r="H189" s="5"/>
      <c r="I189" s="5"/>
      <c r="J189" s="5" t="s">
        <v>494</v>
      </c>
    </row>
    <row r="190" spans="1:10" ht="79.5" x14ac:dyDescent="0.25">
      <c r="A190" s="45" t="s">
        <v>793</v>
      </c>
      <c r="B190" s="5" t="s">
        <v>794</v>
      </c>
      <c r="C190" s="5">
        <v>2020</v>
      </c>
      <c r="D190" s="5" t="s">
        <v>27</v>
      </c>
      <c r="E190" s="15">
        <v>16873</v>
      </c>
      <c r="F190" s="5" t="s">
        <v>464</v>
      </c>
      <c r="G190" s="5" t="s">
        <v>38</v>
      </c>
      <c r="H190" s="5"/>
      <c r="I190" s="5"/>
      <c r="J190" s="5" t="s">
        <v>494</v>
      </c>
    </row>
    <row r="191" spans="1:10" ht="79.5" x14ac:dyDescent="0.25">
      <c r="A191" s="45" t="s">
        <v>795</v>
      </c>
      <c r="B191" s="5" t="s">
        <v>796</v>
      </c>
      <c r="C191" s="5">
        <v>2021</v>
      </c>
      <c r="D191" s="5" t="s">
        <v>27</v>
      </c>
      <c r="E191" s="15">
        <v>4000</v>
      </c>
      <c r="F191" s="5" t="s">
        <v>464</v>
      </c>
      <c r="G191" s="5" t="s">
        <v>38</v>
      </c>
      <c r="H191" s="5"/>
      <c r="I191" s="5"/>
      <c r="J191" s="5" t="s">
        <v>494</v>
      </c>
    </row>
    <row r="192" spans="1:10" ht="79.5" x14ac:dyDescent="0.25">
      <c r="A192" s="45" t="s">
        <v>797</v>
      </c>
      <c r="B192" s="5" t="s">
        <v>798</v>
      </c>
      <c r="C192" s="5">
        <v>2021</v>
      </c>
      <c r="D192" s="5" t="s">
        <v>27</v>
      </c>
      <c r="E192" s="15">
        <v>5970</v>
      </c>
      <c r="F192" s="5" t="s">
        <v>464</v>
      </c>
      <c r="G192" s="5" t="s">
        <v>38</v>
      </c>
      <c r="H192" s="5"/>
      <c r="I192" s="5"/>
      <c r="J192" s="5" t="s">
        <v>494</v>
      </c>
    </row>
    <row r="193" spans="1:10" ht="79.5" x14ac:dyDescent="0.25">
      <c r="A193" s="45" t="s">
        <v>799</v>
      </c>
      <c r="B193" s="5" t="s">
        <v>800</v>
      </c>
      <c r="C193" s="5">
        <v>2021</v>
      </c>
      <c r="D193" s="5" t="s">
        <v>27</v>
      </c>
      <c r="E193" s="15">
        <v>11989.4</v>
      </c>
      <c r="F193" s="5" t="s">
        <v>464</v>
      </c>
      <c r="G193" s="5" t="s">
        <v>38</v>
      </c>
      <c r="H193" s="5"/>
      <c r="I193" s="5"/>
      <c r="J193" s="5" t="s">
        <v>494</v>
      </c>
    </row>
    <row r="194" spans="1:10" ht="79.5" x14ac:dyDescent="0.25">
      <c r="A194" s="45" t="s">
        <v>801</v>
      </c>
      <c r="B194" s="5" t="s">
        <v>802</v>
      </c>
      <c r="C194" s="53" t="s">
        <v>1302</v>
      </c>
      <c r="D194" s="5" t="s">
        <v>27</v>
      </c>
      <c r="E194" s="15">
        <v>17078</v>
      </c>
      <c r="F194" s="5" t="s">
        <v>464</v>
      </c>
      <c r="G194" s="5" t="s">
        <v>38</v>
      </c>
      <c r="H194" s="5"/>
      <c r="I194" s="5"/>
      <c r="J194" s="5" t="s">
        <v>494</v>
      </c>
    </row>
    <row r="195" spans="1:10" ht="79.5" x14ac:dyDescent="0.25">
      <c r="A195" s="45" t="s">
        <v>803</v>
      </c>
      <c r="B195" s="5" t="s">
        <v>804</v>
      </c>
      <c r="C195" s="5">
        <v>2022</v>
      </c>
      <c r="D195" s="5" t="s">
        <v>27</v>
      </c>
      <c r="E195" s="15">
        <v>4000</v>
      </c>
      <c r="F195" s="5" t="s">
        <v>464</v>
      </c>
      <c r="G195" s="5" t="s">
        <v>38</v>
      </c>
      <c r="H195" s="5"/>
      <c r="I195" s="5"/>
      <c r="J195" s="5" t="s">
        <v>494</v>
      </c>
    </row>
    <row r="196" spans="1:10" ht="79.5" x14ac:dyDescent="0.25">
      <c r="A196" s="45" t="s">
        <v>805</v>
      </c>
      <c r="B196" s="5" t="s">
        <v>806</v>
      </c>
      <c r="C196" s="53" t="s">
        <v>1303</v>
      </c>
      <c r="D196" s="5" t="s">
        <v>27</v>
      </c>
      <c r="E196" s="15">
        <v>32922</v>
      </c>
      <c r="F196" s="5" t="s">
        <v>464</v>
      </c>
      <c r="G196" s="5" t="s">
        <v>38</v>
      </c>
      <c r="H196" s="5"/>
      <c r="I196" s="5"/>
      <c r="J196" s="5" t="s">
        <v>494</v>
      </c>
    </row>
    <row r="197" spans="1:10" ht="79.5" x14ac:dyDescent="0.25">
      <c r="A197" s="45" t="s">
        <v>807</v>
      </c>
      <c r="B197" s="5" t="s">
        <v>808</v>
      </c>
      <c r="C197" s="12">
        <v>2021</v>
      </c>
      <c r="D197" s="5" t="s">
        <v>27</v>
      </c>
      <c r="E197" s="15">
        <v>31004.61</v>
      </c>
      <c r="F197" s="5" t="s">
        <v>464</v>
      </c>
      <c r="G197" s="5" t="s">
        <v>38</v>
      </c>
      <c r="H197" s="5"/>
      <c r="I197" s="5"/>
      <c r="J197" s="5" t="s">
        <v>494</v>
      </c>
    </row>
    <row r="198" spans="1:10" ht="79.5" x14ac:dyDescent="0.25">
      <c r="A198" s="45" t="s">
        <v>809</v>
      </c>
      <c r="B198" s="5" t="s">
        <v>810</v>
      </c>
      <c r="C198" s="53" t="s">
        <v>1304</v>
      </c>
      <c r="D198" s="5" t="s">
        <v>27</v>
      </c>
      <c r="E198" s="15">
        <v>329670</v>
      </c>
      <c r="F198" s="5" t="s">
        <v>464</v>
      </c>
      <c r="G198" s="5" t="s">
        <v>38</v>
      </c>
      <c r="H198" s="5"/>
      <c r="I198" s="5"/>
      <c r="J198" s="5" t="s">
        <v>494</v>
      </c>
    </row>
    <row r="199" spans="1:10" ht="79.5" x14ac:dyDescent="0.25">
      <c r="A199" s="45" t="s">
        <v>811</v>
      </c>
      <c r="B199" s="5" t="s">
        <v>812</v>
      </c>
      <c r="C199" s="53" t="s">
        <v>1305</v>
      </c>
      <c r="D199" s="5" t="s">
        <v>27</v>
      </c>
      <c r="E199" s="15">
        <v>3706</v>
      </c>
      <c r="F199" s="5" t="s">
        <v>464</v>
      </c>
      <c r="G199" s="5" t="s">
        <v>38</v>
      </c>
      <c r="H199" s="5"/>
      <c r="I199" s="5"/>
      <c r="J199" s="5" t="s">
        <v>494</v>
      </c>
    </row>
    <row r="200" spans="1:10" ht="79.5" x14ac:dyDescent="0.25">
      <c r="A200" s="45" t="s">
        <v>813</v>
      </c>
      <c r="B200" s="5" t="s">
        <v>814</v>
      </c>
      <c r="C200" s="53" t="s">
        <v>1306</v>
      </c>
      <c r="D200" s="5" t="s">
        <v>27</v>
      </c>
      <c r="E200" s="15">
        <v>4838.25</v>
      </c>
      <c r="F200" s="5" t="s">
        <v>464</v>
      </c>
      <c r="G200" s="5" t="s">
        <v>38</v>
      </c>
      <c r="H200" s="5"/>
      <c r="I200" s="5"/>
      <c r="J200" s="5" t="s">
        <v>494</v>
      </c>
    </row>
    <row r="201" spans="1:10" ht="79.5" x14ac:dyDescent="0.25">
      <c r="A201" s="45" t="s">
        <v>815</v>
      </c>
      <c r="B201" s="5" t="s">
        <v>816</v>
      </c>
      <c r="C201" s="53" t="s">
        <v>1307</v>
      </c>
      <c r="D201" s="5" t="s">
        <v>27</v>
      </c>
      <c r="E201" s="15">
        <v>19500</v>
      </c>
      <c r="F201" s="5" t="s">
        <v>464</v>
      </c>
      <c r="G201" s="5" t="s">
        <v>38</v>
      </c>
      <c r="H201" s="5"/>
      <c r="I201" s="5"/>
      <c r="J201" s="5" t="s">
        <v>494</v>
      </c>
    </row>
    <row r="202" spans="1:10" ht="79.5" x14ac:dyDescent="0.25">
      <c r="A202" s="45" t="s">
        <v>817</v>
      </c>
      <c r="B202" s="5" t="s">
        <v>818</v>
      </c>
      <c r="C202" s="53" t="s">
        <v>1308</v>
      </c>
      <c r="D202" s="5" t="s">
        <v>27</v>
      </c>
      <c r="E202" s="15">
        <v>3548</v>
      </c>
      <c r="F202" s="5" t="s">
        <v>464</v>
      </c>
      <c r="G202" s="5" t="s">
        <v>38</v>
      </c>
      <c r="H202" s="5"/>
      <c r="I202" s="5"/>
      <c r="J202" s="5" t="s">
        <v>494</v>
      </c>
    </row>
    <row r="203" spans="1:10" ht="79.5" x14ac:dyDescent="0.25">
      <c r="A203" s="45" t="s">
        <v>819</v>
      </c>
      <c r="B203" s="5" t="s">
        <v>820</v>
      </c>
      <c r="C203" s="53" t="s">
        <v>1309</v>
      </c>
      <c r="D203" s="5" t="s">
        <v>27</v>
      </c>
      <c r="E203" s="15">
        <v>4859.25</v>
      </c>
      <c r="F203" s="5" t="s">
        <v>464</v>
      </c>
      <c r="G203" s="5" t="s">
        <v>38</v>
      </c>
      <c r="H203" s="5"/>
      <c r="I203" s="5"/>
      <c r="J203" s="5" t="s">
        <v>494</v>
      </c>
    </row>
    <row r="204" spans="1:10" ht="79.5" x14ac:dyDescent="0.25">
      <c r="A204" s="45" t="s">
        <v>821</v>
      </c>
      <c r="B204" s="5" t="s">
        <v>822</v>
      </c>
      <c r="C204" s="53" t="s">
        <v>1310</v>
      </c>
      <c r="D204" s="5" t="s">
        <v>27</v>
      </c>
      <c r="E204" s="15">
        <v>19000</v>
      </c>
      <c r="F204" s="5" t="s">
        <v>464</v>
      </c>
      <c r="G204" s="5" t="s">
        <v>38</v>
      </c>
      <c r="H204" s="5"/>
      <c r="I204" s="5"/>
      <c r="J204" s="5" t="s">
        <v>494</v>
      </c>
    </row>
    <row r="205" spans="1:10" ht="79.5" x14ac:dyDescent="0.25">
      <c r="A205" s="45" t="s">
        <v>823</v>
      </c>
      <c r="B205" s="5" t="s">
        <v>824</v>
      </c>
      <c r="C205" s="53" t="s">
        <v>1311</v>
      </c>
      <c r="D205" s="5" t="s">
        <v>27</v>
      </c>
      <c r="E205" s="15">
        <v>4859.24</v>
      </c>
      <c r="F205" s="5" t="s">
        <v>464</v>
      </c>
      <c r="G205" s="5" t="s">
        <v>38</v>
      </c>
      <c r="H205" s="5"/>
      <c r="I205" s="5"/>
      <c r="J205" s="5" t="s">
        <v>494</v>
      </c>
    </row>
    <row r="206" spans="1:10" ht="79.5" x14ac:dyDescent="0.25">
      <c r="A206" s="45" t="s">
        <v>825</v>
      </c>
      <c r="B206" s="5" t="s">
        <v>826</v>
      </c>
      <c r="C206" s="53" t="s">
        <v>1312</v>
      </c>
      <c r="D206" s="5" t="s">
        <v>27</v>
      </c>
      <c r="E206" s="15">
        <v>3700</v>
      </c>
      <c r="F206" s="5" t="s">
        <v>464</v>
      </c>
      <c r="G206" s="5" t="s">
        <v>38</v>
      </c>
      <c r="H206" s="5"/>
      <c r="I206" s="5"/>
      <c r="J206" s="5" t="s">
        <v>494</v>
      </c>
    </row>
    <row r="207" spans="1:10" ht="79.5" x14ac:dyDescent="0.25">
      <c r="A207" s="45" t="s">
        <v>827</v>
      </c>
      <c r="B207" s="5" t="s">
        <v>826</v>
      </c>
      <c r="C207" s="53" t="s">
        <v>1313</v>
      </c>
      <c r="D207" s="5" t="s">
        <v>27</v>
      </c>
      <c r="E207" s="15">
        <v>3700</v>
      </c>
      <c r="F207" s="5" t="s">
        <v>464</v>
      </c>
      <c r="G207" s="5" t="s">
        <v>38</v>
      </c>
      <c r="H207" s="5"/>
      <c r="I207" s="5"/>
      <c r="J207" s="5" t="s">
        <v>494</v>
      </c>
    </row>
    <row r="208" spans="1:10" ht="79.5" x14ac:dyDescent="0.25">
      <c r="A208" s="45" t="s">
        <v>828</v>
      </c>
      <c r="B208" s="5" t="s">
        <v>826</v>
      </c>
      <c r="C208" s="53" t="s">
        <v>1314</v>
      </c>
      <c r="D208" s="5" t="s">
        <v>27</v>
      </c>
      <c r="E208" s="15">
        <v>3700</v>
      </c>
      <c r="F208" s="5" t="s">
        <v>464</v>
      </c>
      <c r="G208" s="5" t="s">
        <v>38</v>
      </c>
      <c r="H208" s="5"/>
      <c r="I208" s="5"/>
      <c r="J208" s="5" t="s">
        <v>494</v>
      </c>
    </row>
    <row r="209" spans="1:10" ht="79.5" x14ac:dyDescent="0.25">
      <c r="A209" s="45" t="s">
        <v>829</v>
      </c>
      <c r="B209" s="5" t="s">
        <v>826</v>
      </c>
      <c r="C209" s="53" t="s">
        <v>1315</v>
      </c>
      <c r="D209" s="5" t="s">
        <v>27</v>
      </c>
      <c r="E209" s="15">
        <v>3700</v>
      </c>
      <c r="F209" s="5" t="s">
        <v>464</v>
      </c>
      <c r="G209" s="5" t="s">
        <v>38</v>
      </c>
      <c r="H209" s="5"/>
      <c r="I209" s="5"/>
      <c r="J209" s="5" t="s">
        <v>494</v>
      </c>
    </row>
    <row r="210" spans="1:10" ht="79.5" x14ac:dyDescent="0.25">
      <c r="A210" s="45" t="s">
        <v>830</v>
      </c>
      <c r="B210" s="5" t="s">
        <v>840</v>
      </c>
      <c r="C210" s="53" t="s">
        <v>1316</v>
      </c>
      <c r="D210" s="5" t="s">
        <v>27</v>
      </c>
      <c r="E210" s="15">
        <v>5450</v>
      </c>
      <c r="F210" s="5" t="s">
        <v>464</v>
      </c>
      <c r="G210" s="5" t="s">
        <v>38</v>
      </c>
      <c r="H210" s="5"/>
      <c r="I210" s="5"/>
      <c r="J210" s="5" t="s">
        <v>494</v>
      </c>
    </row>
    <row r="211" spans="1:10" ht="79.5" x14ac:dyDescent="0.25">
      <c r="A211" s="45" t="s">
        <v>831</v>
      </c>
      <c r="B211" s="5" t="s">
        <v>840</v>
      </c>
      <c r="C211" s="53" t="s">
        <v>1317</v>
      </c>
      <c r="D211" s="5" t="s">
        <v>27</v>
      </c>
      <c r="E211" s="15">
        <v>5450</v>
      </c>
      <c r="F211" s="5" t="s">
        <v>464</v>
      </c>
      <c r="G211" s="5" t="s">
        <v>38</v>
      </c>
      <c r="H211" s="5"/>
      <c r="I211" s="5"/>
      <c r="J211" s="5" t="s">
        <v>494</v>
      </c>
    </row>
    <row r="212" spans="1:10" ht="79.5" x14ac:dyDescent="0.25">
      <c r="A212" s="45" t="s">
        <v>832</v>
      </c>
      <c r="B212" s="5" t="s">
        <v>840</v>
      </c>
      <c r="C212" s="53" t="s">
        <v>1318</v>
      </c>
      <c r="D212" s="5" t="s">
        <v>27</v>
      </c>
      <c r="E212" s="15">
        <v>5450</v>
      </c>
      <c r="F212" s="5" t="s">
        <v>464</v>
      </c>
      <c r="G212" s="5" t="s">
        <v>38</v>
      </c>
      <c r="H212" s="5"/>
      <c r="I212" s="5"/>
      <c r="J212" s="5" t="s">
        <v>494</v>
      </c>
    </row>
    <row r="213" spans="1:10" ht="79.5" x14ac:dyDescent="0.25">
      <c r="A213" s="45" t="s">
        <v>833</v>
      </c>
      <c r="B213" s="5" t="s">
        <v>840</v>
      </c>
      <c r="C213" s="53" t="s">
        <v>1319</v>
      </c>
      <c r="D213" s="5" t="s">
        <v>27</v>
      </c>
      <c r="E213" s="15">
        <v>5450</v>
      </c>
      <c r="F213" s="5" t="s">
        <v>464</v>
      </c>
      <c r="G213" s="5" t="s">
        <v>38</v>
      </c>
      <c r="H213" s="5"/>
      <c r="I213" s="5"/>
      <c r="J213" s="5" t="s">
        <v>494</v>
      </c>
    </row>
    <row r="214" spans="1:10" ht="79.5" x14ac:dyDescent="0.25">
      <c r="A214" s="45" t="s">
        <v>834</v>
      </c>
      <c r="B214" s="5" t="s">
        <v>841</v>
      </c>
      <c r="C214" s="53" t="s">
        <v>1320</v>
      </c>
      <c r="D214" s="5" t="s">
        <v>27</v>
      </c>
      <c r="E214" s="15">
        <v>3548</v>
      </c>
      <c r="F214" s="5" t="s">
        <v>464</v>
      </c>
      <c r="G214" s="5" t="s">
        <v>38</v>
      </c>
      <c r="H214" s="5"/>
      <c r="I214" s="5"/>
      <c r="J214" s="5" t="s">
        <v>494</v>
      </c>
    </row>
    <row r="215" spans="1:10" ht="79.5" x14ac:dyDescent="0.25">
      <c r="A215" s="45" t="s">
        <v>835</v>
      </c>
      <c r="B215" s="5" t="s">
        <v>842</v>
      </c>
      <c r="C215" s="53" t="s">
        <v>1321</v>
      </c>
      <c r="D215" s="5" t="s">
        <v>27</v>
      </c>
      <c r="E215" s="15">
        <v>18000</v>
      </c>
      <c r="F215" s="5" t="s">
        <v>464</v>
      </c>
      <c r="G215" s="5" t="s">
        <v>38</v>
      </c>
      <c r="H215" s="5"/>
      <c r="I215" s="5"/>
      <c r="J215" s="5" t="s">
        <v>494</v>
      </c>
    </row>
    <row r="216" spans="1:10" ht="79.5" x14ac:dyDescent="0.25">
      <c r="A216" s="45" t="s">
        <v>836</v>
      </c>
      <c r="B216" s="5" t="s">
        <v>843</v>
      </c>
      <c r="C216" s="53" t="s">
        <v>1322</v>
      </c>
      <c r="D216" s="5" t="s">
        <v>27</v>
      </c>
      <c r="E216" s="15">
        <v>3298</v>
      </c>
      <c r="F216" s="5" t="s">
        <v>464</v>
      </c>
      <c r="G216" s="5" t="s">
        <v>38</v>
      </c>
      <c r="H216" s="5"/>
      <c r="I216" s="5"/>
      <c r="J216" s="5" t="s">
        <v>494</v>
      </c>
    </row>
    <row r="217" spans="1:10" ht="79.5" x14ac:dyDescent="0.25">
      <c r="A217" s="45" t="s">
        <v>837</v>
      </c>
      <c r="B217" s="5" t="s">
        <v>844</v>
      </c>
      <c r="C217" s="53" t="s">
        <v>1323</v>
      </c>
      <c r="D217" s="5" t="s">
        <v>27</v>
      </c>
      <c r="E217" s="15">
        <v>3435</v>
      </c>
      <c r="F217" s="5" t="s">
        <v>464</v>
      </c>
      <c r="G217" s="5" t="s">
        <v>38</v>
      </c>
      <c r="H217" s="5"/>
      <c r="I217" s="5"/>
      <c r="J217" s="5" t="s">
        <v>494</v>
      </c>
    </row>
    <row r="218" spans="1:10" ht="79.5" x14ac:dyDescent="0.25">
      <c r="A218" s="45" t="s">
        <v>838</v>
      </c>
      <c r="B218" s="5" t="s">
        <v>845</v>
      </c>
      <c r="C218" s="53" t="s">
        <v>1324</v>
      </c>
      <c r="D218" s="5" t="s">
        <v>27</v>
      </c>
      <c r="E218" s="15">
        <v>3400</v>
      </c>
      <c r="F218" s="5" t="s">
        <v>464</v>
      </c>
      <c r="G218" s="5" t="s">
        <v>38</v>
      </c>
      <c r="H218" s="5"/>
      <c r="I218" s="5"/>
      <c r="J218" s="5" t="s">
        <v>494</v>
      </c>
    </row>
    <row r="219" spans="1:10" ht="79.5" x14ac:dyDescent="0.25">
      <c r="A219" s="45" t="s">
        <v>839</v>
      </c>
      <c r="B219" s="5" t="s">
        <v>846</v>
      </c>
      <c r="C219" s="53" t="s">
        <v>1325</v>
      </c>
      <c r="D219" s="5" t="s">
        <v>27</v>
      </c>
      <c r="E219" s="15">
        <v>3435</v>
      </c>
      <c r="F219" s="5" t="s">
        <v>464</v>
      </c>
      <c r="G219" s="5" t="s">
        <v>38</v>
      </c>
      <c r="H219" s="5"/>
      <c r="I219" s="5"/>
      <c r="J219" s="5" t="s">
        <v>494</v>
      </c>
    </row>
    <row r="220" spans="1:10" ht="79.5" x14ac:dyDescent="0.25">
      <c r="A220" s="45" t="s">
        <v>847</v>
      </c>
      <c r="B220" s="5" t="s">
        <v>854</v>
      </c>
      <c r="C220" s="53" t="s">
        <v>1326</v>
      </c>
      <c r="D220" s="5" t="s">
        <v>27</v>
      </c>
      <c r="E220" s="15">
        <v>3400</v>
      </c>
      <c r="F220" s="5" t="s">
        <v>464</v>
      </c>
      <c r="G220" s="5" t="s">
        <v>38</v>
      </c>
      <c r="H220" s="5"/>
      <c r="I220" s="5"/>
      <c r="J220" s="5" t="s">
        <v>494</v>
      </c>
    </row>
    <row r="221" spans="1:10" ht="79.5" x14ac:dyDescent="0.25">
      <c r="A221" s="45" t="s">
        <v>848</v>
      </c>
      <c r="B221" s="5" t="s">
        <v>855</v>
      </c>
      <c r="C221" s="53" t="s">
        <v>1327</v>
      </c>
      <c r="D221" s="5" t="s">
        <v>27</v>
      </c>
      <c r="E221" s="15">
        <v>3400</v>
      </c>
      <c r="F221" s="5" t="s">
        <v>464</v>
      </c>
      <c r="G221" s="5" t="s">
        <v>38</v>
      </c>
      <c r="H221" s="5"/>
      <c r="I221" s="5"/>
      <c r="J221" s="5" t="s">
        <v>494</v>
      </c>
    </row>
    <row r="222" spans="1:10" ht="79.5" x14ac:dyDescent="0.25">
      <c r="A222" s="45" t="s">
        <v>849</v>
      </c>
      <c r="B222" s="5" t="s">
        <v>856</v>
      </c>
      <c r="C222" s="53" t="s">
        <v>1328</v>
      </c>
      <c r="D222" s="5" t="s">
        <v>27</v>
      </c>
      <c r="E222" s="15">
        <v>2000</v>
      </c>
      <c r="F222" s="5" t="s">
        <v>464</v>
      </c>
      <c r="G222" s="5" t="s">
        <v>38</v>
      </c>
      <c r="H222" s="5"/>
      <c r="I222" s="5"/>
      <c r="J222" s="5" t="s">
        <v>494</v>
      </c>
    </row>
    <row r="223" spans="1:10" ht="79.5" x14ac:dyDescent="0.25">
      <c r="A223" s="45" t="s">
        <v>850</v>
      </c>
      <c r="B223" s="5" t="s">
        <v>857</v>
      </c>
      <c r="C223" s="12">
        <v>2023</v>
      </c>
      <c r="D223" s="5" t="s">
        <v>27</v>
      </c>
      <c r="E223" s="15">
        <v>35670</v>
      </c>
      <c r="F223" s="5" t="s">
        <v>464</v>
      </c>
      <c r="G223" s="5" t="s">
        <v>38</v>
      </c>
      <c r="H223" s="5"/>
      <c r="I223" s="5"/>
      <c r="J223" s="5" t="s">
        <v>494</v>
      </c>
    </row>
    <row r="224" spans="1:10" ht="79.5" x14ac:dyDescent="0.25">
      <c r="A224" s="45" t="s">
        <v>851</v>
      </c>
      <c r="B224" s="5" t="s">
        <v>858</v>
      </c>
      <c r="C224" s="53" t="s">
        <v>1329</v>
      </c>
      <c r="D224" s="5" t="s">
        <v>27</v>
      </c>
      <c r="E224" s="15">
        <v>4106</v>
      </c>
      <c r="F224" s="5" t="s">
        <v>464</v>
      </c>
      <c r="G224" s="5" t="s">
        <v>38</v>
      </c>
      <c r="H224" s="5"/>
      <c r="I224" s="5"/>
      <c r="J224" s="5" t="s">
        <v>494</v>
      </c>
    </row>
    <row r="225" spans="1:10" ht="57" x14ac:dyDescent="0.25">
      <c r="A225" s="45" t="s">
        <v>852</v>
      </c>
      <c r="B225" s="5" t="s">
        <v>859</v>
      </c>
      <c r="C225" s="53" t="s">
        <v>1330</v>
      </c>
      <c r="D225" s="5" t="s">
        <v>118</v>
      </c>
      <c r="E225" s="15">
        <v>1714316</v>
      </c>
      <c r="F225" s="5" t="s">
        <v>464</v>
      </c>
      <c r="G225" s="5" t="s">
        <v>38</v>
      </c>
      <c r="H225" s="5"/>
      <c r="I225" s="5"/>
      <c r="J225" s="5" t="s">
        <v>510</v>
      </c>
    </row>
    <row r="226" spans="1:10" ht="57" x14ac:dyDescent="0.25">
      <c r="A226" s="45" t="s">
        <v>853</v>
      </c>
      <c r="B226" s="5" t="s">
        <v>860</v>
      </c>
      <c r="C226" s="53" t="s">
        <v>1331</v>
      </c>
      <c r="D226" s="5" t="s">
        <v>118</v>
      </c>
      <c r="E226" s="15">
        <v>250000</v>
      </c>
      <c r="F226" s="5" t="s">
        <v>464</v>
      </c>
      <c r="G226" s="5" t="s">
        <v>38</v>
      </c>
      <c r="H226" s="5"/>
      <c r="I226" s="5"/>
      <c r="J226" s="5" t="s">
        <v>510</v>
      </c>
    </row>
    <row r="227" spans="1:10" ht="68.25" x14ac:dyDescent="0.25">
      <c r="A227" s="45" t="s">
        <v>893</v>
      </c>
      <c r="B227" s="5" t="s">
        <v>988</v>
      </c>
      <c r="C227" s="12">
        <v>2022</v>
      </c>
      <c r="D227" s="5" t="s">
        <v>63</v>
      </c>
      <c r="E227" s="15">
        <v>1</v>
      </c>
      <c r="F227" s="5"/>
      <c r="G227" s="5" t="s">
        <v>38</v>
      </c>
      <c r="H227" s="5"/>
      <c r="I227" s="5"/>
      <c r="J227" s="5" t="s">
        <v>510</v>
      </c>
    </row>
    <row r="228" spans="1:10" ht="68.25" x14ac:dyDescent="0.25">
      <c r="A228" s="45" t="s">
        <v>989</v>
      </c>
      <c r="B228" s="5" t="s">
        <v>990</v>
      </c>
      <c r="C228" s="12">
        <v>2022</v>
      </c>
      <c r="D228" s="5" t="s">
        <v>63</v>
      </c>
      <c r="E228" s="15">
        <v>43752.6</v>
      </c>
      <c r="F228" s="5"/>
      <c r="G228" s="5" t="s">
        <v>38</v>
      </c>
      <c r="H228" s="5"/>
      <c r="I228" s="5"/>
      <c r="J228" s="5" t="s">
        <v>510</v>
      </c>
    </row>
    <row r="229" spans="1:10" ht="68.25" x14ac:dyDescent="0.25">
      <c r="A229" s="45" t="s">
        <v>991</v>
      </c>
      <c r="B229" s="5" t="s">
        <v>992</v>
      </c>
      <c r="C229" s="12">
        <v>2022</v>
      </c>
      <c r="D229" s="5" t="s">
        <v>63</v>
      </c>
      <c r="E229" s="15">
        <v>1</v>
      </c>
      <c r="F229" s="5"/>
      <c r="G229" s="5" t="s">
        <v>38</v>
      </c>
      <c r="H229" s="5"/>
      <c r="I229" s="5"/>
      <c r="J229" s="5" t="s">
        <v>510</v>
      </c>
    </row>
    <row r="230" spans="1:10" ht="68.25" x14ac:dyDescent="0.25">
      <c r="A230" s="45" t="s">
        <v>993</v>
      </c>
      <c r="B230" s="5" t="s">
        <v>994</v>
      </c>
      <c r="C230" s="12">
        <v>2022</v>
      </c>
      <c r="D230" s="5" t="s">
        <v>63</v>
      </c>
      <c r="E230" s="15">
        <v>71959.09</v>
      </c>
      <c r="F230" s="5"/>
      <c r="G230" s="5" t="s">
        <v>38</v>
      </c>
      <c r="H230" s="5"/>
      <c r="I230" s="5"/>
      <c r="J230" s="5" t="s">
        <v>510</v>
      </c>
    </row>
    <row r="231" spans="1:10" ht="68.25" x14ac:dyDescent="0.25">
      <c r="A231" s="45" t="s">
        <v>995</v>
      </c>
      <c r="B231" s="5" t="s">
        <v>996</v>
      </c>
      <c r="C231" s="12">
        <v>2016</v>
      </c>
      <c r="D231" s="5" t="s">
        <v>63</v>
      </c>
      <c r="E231" s="15">
        <v>1</v>
      </c>
      <c r="F231" s="5"/>
      <c r="G231" s="5" t="s">
        <v>38</v>
      </c>
      <c r="H231" s="5"/>
      <c r="I231" s="5"/>
      <c r="J231" s="5" t="s">
        <v>510</v>
      </c>
    </row>
    <row r="232" spans="1:10" ht="68.25" x14ac:dyDescent="0.25">
      <c r="A232" s="45" t="s">
        <v>997</v>
      </c>
      <c r="B232" s="5" t="s">
        <v>998</v>
      </c>
      <c r="C232" s="12">
        <v>2010</v>
      </c>
      <c r="D232" s="5" t="s">
        <v>63</v>
      </c>
      <c r="E232" s="15">
        <v>74466.3</v>
      </c>
      <c r="F232" s="5"/>
      <c r="G232" s="5" t="s">
        <v>38</v>
      </c>
      <c r="H232" s="5"/>
      <c r="I232" s="5"/>
      <c r="J232" s="5" t="s">
        <v>510</v>
      </c>
    </row>
    <row r="233" spans="1:10" ht="124.5" x14ac:dyDescent="0.25">
      <c r="A233" s="45" t="s">
        <v>999</v>
      </c>
      <c r="B233" s="5" t="s">
        <v>1000</v>
      </c>
      <c r="C233" s="12">
        <v>2013</v>
      </c>
      <c r="D233" s="5" t="s">
        <v>63</v>
      </c>
      <c r="E233" s="15">
        <v>1</v>
      </c>
      <c r="F233" s="5"/>
      <c r="G233" s="5" t="s">
        <v>38</v>
      </c>
      <c r="H233" s="5"/>
      <c r="I233" s="5"/>
      <c r="J233" s="5" t="s">
        <v>510</v>
      </c>
    </row>
    <row r="234" spans="1:10" ht="147" x14ac:dyDescent="0.25">
      <c r="A234" s="45" t="s">
        <v>1001</v>
      </c>
      <c r="B234" s="5" t="s">
        <v>1002</v>
      </c>
      <c r="C234" s="5">
        <v>2011</v>
      </c>
      <c r="D234" s="5" t="s">
        <v>63</v>
      </c>
      <c r="E234" s="15">
        <v>1</v>
      </c>
      <c r="F234" s="5"/>
      <c r="G234" s="5" t="s">
        <v>38</v>
      </c>
      <c r="H234" s="5"/>
      <c r="I234" s="5"/>
      <c r="J234" s="5" t="s">
        <v>510</v>
      </c>
    </row>
    <row r="235" spans="1:10" ht="158.25" x14ac:dyDescent="0.25">
      <c r="A235" s="45" t="s">
        <v>1003</v>
      </c>
      <c r="B235" s="5" t="s">
        <v>1004</v>
      </c>
      <c r="C235" s="5">
        <v>2011</v>
      </c>
      <c r="D235" s="5" t="s">
        <v>63</v>
      </c>
      <c r="E235" s="15">
        <v>1</v>
      </c>
      <c r="F235" s="5"/>
      <c r="G235" s="5" t="s">
        <v>38</v>
      </c>
      <c r="H235" s="5"/>
      <c r="I235" s="5"/>
      <c r="J235" s="5" t="s">
        <v>510</v>
      </c>
    </row>
    <row r="236" spans="1:10" ht="147" x14ac:dyDescent="0.25">
      <c r="A236" s="45" t="s">
        <v>1005</v>
      </c>
      <c r="B236" s="5" t="s">
        <v>1006</v>
      </c>
      <c r="C236" s="5">
        <v>2011</v>
      </c>
      <c r="D236" s="5" t="s">
        <v>63</v>
      </c>
      <c r="E236" s="15">
        <v>1</v>
      </c>
      <c r="F236" s="5"/>
      <c r="G236" s="5" t="s">
        <v>38</v>
      </c>
      <c r="H236" s="5"/>
      <c r="I236" s="5"/>
      <c r="J236" s="5" t="s">
        <v>510</v>
      </c>
    </row>
    <row r="237" spans="1:10" ht="68.25" x14ac:dyDescent="0.25">
      <c r="A237" s="45" t="s">
        <v>1007</v>
      </c>
      <c r="B237" s="5" t="s">
        <v>1008</v>
      </c>
      <c r="C237" s="5">
        <v>2010</v>
      </c>
      <c r="D237" s="5" t="s">
        <v>63</v>
      </c>
      <c r="E237" s="15">
        <v>1</v>
      </c>
      <c r="F237" s="5"/>
      <c r="G237" s="5" t="s">
        <v>38</v>
      </c>
      <c r="H237" s="5"/>
      <c r="I237" s="5"/>
      <c r="J237" s="5" t="s">
        <v>510</v>
      </c>
    </row>
    <row r="238" spans="1:10" ht="135.75" x14ac:dyDescent="0.25">
      <c r="A238" s="45" t="s">
        <v>1009</v>
      </c>
      <c r="B238" s="5" t="s">
        <v>1010</v>
      </c>
      <c r="C238" s="5">
        <v>2011</v>
      </c>
      <c r="D238" s="5" t="s">
        <v>63</v>
      </c>
      <c r="E238" s="15">
        <v>1</v>
      </c>
      <c r="F238" s="5"/>
      <c r="G238" s="5" t="s">
        <v>38</v>
      </c>
      <c r="H238" s="5"/>
      <c r="I238" s="5"/>
      <c r="J238" s="5" t="s">
        <v>510</v>
      </c>
    </row>
    <row r="239" spans="1:10" ht="68.25" x14ac:dyDescent="0.25">
      <c r="A239" s="45" t="s">
        <v>1011</v>
      </c>
      <c r="B239" s="5" t="s">
        <v>1012</v>
      </c>
      <c r="C239" s="5">
        <v>2019</v>
      </c>
      <c r="D239" s="5" t="s">
        <v>63</v>
      </c>
      <c r="E239" s="15">
        <v>1</v>
      </c>
      <c r="F239" s="5"/>
      <c r="G239" s="5" t="s">
        <v>38</v>
      </c>
      <c r="H239" s="5"/>
      <c r="I239" s="5"/>
      <c r="J239" s="5" t="s">
        <v>510</v>
      </c>
    </row>
    <row r="240" spans="1:10" ht="68.25" x14ac:dyDescent="0.25">
      <c r="A240" s="45" t="s">
        <v>1013</v>
      </c>
      <c r="B240" s="5" t="s">
        <v>1014</v>
      </c>
      <c r="C240" s="5">
        <v>2019</v>
      </c>
      <c r="D240" s="5" t="s">
        <v>63</v>
      </c>
      <c r="E240" s="15">
        <v>1</v>
      </c>
      <c r="F240" s="5"/>
      <c r="G240" s="5" t="s">
        <v>38</v>
      </c>
      <c r="H240" s="5"/>
      <c r="I240" s="5"/>
      <c r="J240" s="5" t="s">
        <v>510</v>
      </c>
    </row>
    <row r="241" spans="1:10" ht="68.25" x14ac:dyDescent="0.25">
      <c r="A241" s="45" t="s">
        <v>1015</v>
      </c>
      <c r="B241" s="5" t="s">
        <v>1016</v>
      </c>
      <c r="C241" s="5">
        <v>2019</v>
      </c>
      <c r="D241" s="5" t="s">
        <v>63</v>
      </c>
      <c r="E241" s="15">
        <v>1</v>
      </c>
      <c r="F241" s="5"/>
      <c r="G241" s="5" t="s">
        <v>38</v>
      </c>
      <c r="H241" s="5"/>
      <c r="I241" s="5"/>
      <c r="J241" s="5" t="s">
        <v>510</v>
      </c>
    </row>
    <row r="242" spans="1:10" ht="68.25" x14ac:dyDescent="0.25">
      <c r="A242" s="45" t="s">
        <v>1017</v>
      </c>
      <c r="B242" s="5" t="s">
        <v>1018</v>
      </c>
      <c r="C242" s="5">
        <v>2019</v>
      </c>
      <c r="D242" s="5" t="s">
        <v>63</v>
      </c>
      <c r="E242" s="15">
        <v>1</v>
      </c>
      <c r="F242" s="5"/>
      <c r="G242" s="5" t="s">
        <v>38</v>
      </c>
      <c r="H242" s="5"/>
      <c r="I242" s="5"/>
      <c r="J242" s="5" t="s">
        <v>510</v>
      </c>
    </row>
    <row r="243" spans="1:10" ht="68.25" x14ac:dyDescent="0.25">
      <c r="A243" s="45" t="s">
        <v>1019</v>
      </c>
      <c r="B243" s="5" t="s">
        <v>1020</v>
      </c>
      <c r="C243" s="5">
        <v>2019</v>
      </c>
      <c r="D243" s="5" t="s">
        <v>63</v>
      </c>
      <c r="E243" s="15">
        <v>1</v>
      </c>
      <c r="F243" s="5"/>
      <c r="G243" s="5" t="s">
        <v>38</v>
      </c>
      <c r="H243" s="5"/>
      <c r="I243" s="5"/>
      <c r="J243" s="5" t="s">
        <v>510</v>
      </c>
    </row>
    <row r="244" spans="1:10" ht="68.25" x14ac:dyDescent="0.25">
      <c r="A244" s="45" t="s">
        <v>1021</v>
      </c>
      <c r="B244" s="5" t="s">
        <v>1022</v>
      </c>
      <c r="C244" s="5">
        <v>2019</v>
      </c>
      <c r="D244" s="5" t="s">
        <v>63</v>
      </c>
      <c r="E244" s="15">
        <v>1</v>
      </c>
      <c r="F244" s="5"/>
      <c r="G244" s="5" t="s">
        <v>38</v>
      </c>
      <c r="H244" s="5"/>
      <c r="I244" s="5"/>
      <c r="J244" s="5" t="s">
        <v>510</v>
      </c>
    </row>
    <row r="245" spans="1:10" ht="68.25" x14ac:dyDescent="0.25">
      <c r="A245" s="45" t="s">
        <v>1023</v>
      </c>
      <c r="B245" s="5" t="s">
        <v>1024</v>
      </c>
      <c r="C245" s="5">
        <v>2019</v>
      </c>
      <c r="D245" s="5" t="s">
        <v>63</v>
      </c>
      <c r="E245" s="15">
        <v>1</v>
      </c>
      <c r="F245" s="5"/>
      <c r="G245" s="5" t="s">
        <v>38</v>
      </c>
      <c r="H245" s="5"/>
      <c r="I245" s="5"/>
      <c r="J245" s="5" t="s">
        <v>510</v>
      </c>
    </row>
    <row r="246" spans="1:10" ht="68.25" x14ac:dyDescent="0.25">
      <c r="A246" s="45" t="s">
        <v>1025</v>
      </c>
      <c r="B246" s="5" t="s">
        <v>1026</v>
      </c>
      <c r="C246" s="5">
        <v>2019</v>
      </c>
      <c r="D246" s="5" t="s">
        <v>63</v>
      </c>
      <c r="E246" s="15">
        <v>1</v>
      </c>
      <c r="F246" s="5"/>
      <c r="G246" s="5" t="s">
        <v>38</v>
      </c>
      <c r="H246" s="5"/>
      <c r="I246" s="5"/>
      <c r="J246" s="5" t="s">
        <v>510</v>
      </c>
    </row>
    <row r="247" spans="1:10" ht="68.25" x14ac:dyDescent="0.25">
      <c r="A247" s="45" t="s">
        <v>1027</v>
      </c>
      <c r="B247" s="5" t="s">
        <v>1028</v>
      </c>
      <c r="C247" s="5">
        <v>2019</v>
      </c>
      <c r="D247" s="5" t="s">
        <v>63</v>
      </c>
      <c r="E247" s="15">
        <v>1</v>
      </c>
      <c r="F247" s="5"/>
      <c r="G247" s="5" t="s">
        <v>38</v>
      </c>
      <c r="H247" s="5"/>
      <c r="I247" s="5"/>
      <c r="J247" s="5" t="s">
        <v>510</v>
      </c>
    </row>
    <row r="248" spans="1:10" ht="68.25" x14ac:dyDescent="0.25">
      <c r="A248" s="45" t="s">
        <v>1029</v>
      </c>
      <c r="B248" s="5" t="s">
        <v>1030</v>
      </c>
      <c r="C248" s="5">
        <v>2019</v>
      </c>
      <c r="D248" s="5" t="s">
        <v>63</v>
      </c>
      <c r="E248" s="15">
        <v>1</v>
      </c>
      <c r="F248" s="5"/>
      <c r="G248" s="5" t="s">
        <v>38</v>
      </c>
      <c r="H248" s="5"/>
      <c r="I248" s="5"/>
      <c r="J248" s="5" t="s">
        <v>510</v>
      </c>
    </row>
    <row r="249" spans="1:10" ht="68.25" x14ac:dyDescent="0.25">
      <c r="A249" s="45" t="s">
        <v>1031</v>
      </c>
      <c r="B249" s="5" t="s">
        <v>1032</v>
      </c>
      <c r="C249" s="5">
        <v>2019</v>
      </c>
      <c r="D249" s="5" t="s">
        <v>63</v>
      </c>
      <c r="E249" s="15">
        <v>1</v>
      </c>
      <c r="F249" s="5"/>
      <c r="G249" s="5" t="s">
        <v>38</v>
      </c>
      <c r="H249" s="5"/>
      <c r="I249" s="5"/>
      <c r="J249" s="5" t="s">
        <v>510</v>
      </c>
    </row>
    <row r="250" spans="1:10" ht="68.25" x14ac:dyDescent="0.25">
      <c r="A250" s="45" t="s">
        <v>1033</v>
      </c>
      <c r="B250" s="5" t="s">
        <v>1034</v>
      </c>
      <c r="C250" s="5">
        <v>2019</v>
      </c>
      <c r="D250" s="5" t="s">
        <v>63</v>
      </c>
      <c r="E250" s="15">
        <v>1</v>
      </c>
      <c r="F250" s="5"/>
      <c r="G250" s="5" t="s">
        <v>38</v>
      </c>
      <c r="H250" s="5"/>
      <c r="I250" s="5"/>
      <c r="J250" s="5" t="s">
        <v>510</v>
      </c>
    </row>
    <row r="251" spans="1:10" ht="68.25" x14ac:dyDescent="0.25">
      <c r="A251" s="45" t="s">
        <v>1035</v>
      </c>
      <c r="B251" s="5" t="s">
        <v>1036</v>
      </c>
      <c r="C251" s="5">
        <v>2019</v>
      </c>
      <c r="D251" s="5" t="s">
        <v>63</v>
      </c>
      <c r="E251" s="15">
        <v>1</v>
      </c>
      <c r="F251" s="5"/>
      <c r="G251" s="5" t="s">
        <v>38</v>
      </c>
      <c r="H251" s="5"/>
      <c r="I251" s="5"/>
      <c r="J251" s="5" t="s">
        <v>510</v>
      </c>
    </row>
    <row r="252" spans="1:10" ht="68.25" x14ac:dyDescent="0.25">
      <c r="A252" s="45" t="s">
        <v>1037</v>
      </c>
      <c r="B252" s="5" t="s">
        <v>1038</v>
      </c>
      <c r="C252" s="5">
        <v>2019</v>
      </c>
      <c r="D252" s="5" t="s">
        <v>63</v>
      </c>
      <c r="E252" s="15">
        <v>1</v>
      </c>
      <c r="F252" s="5"/>
      <c r="G252" s="5" t="s">
        <v>38</v>
      </c>
      <c r="H252" s="5"/>
      <c r="I252" s="5"/>
      <c r="J252" s="5" t="s">
        <v>510</v>
      </c>
    </row>
    <row r="253" spans="1:10" ht="68.25" x14ac:dyDescent="0.25">
      <c r="A253" s="45" t="s">
        <v>1039</v>
      </c>
      <c r="B253" s="5" t="s">
        <v>1040</v>
      </c>
      <c r="C253" s="5">
        <v>2019</v>
      </c>
      <c r="D253" s="5" t="s">
        <v>63</v>
      </c>
      <c r="E253" s="15">
        <v>1</v>
      </c>
      <c r="F253" s="5"/>
      <c r="G253" s="5" t="s">
        <v>38</v>
      </c>
      <c r="H253" s="5"/>
      <c r="I253" s="5"/>
      <c r="J253" s="5" t="s">
        <v>510</v>
      </c>
    </row>
    <row r="254" spans="1:10" ht="68.25" x14ac:dyDescent="0.25">
      <c r="A254" s="45" t="s">
        <v>1041</v>
      </c>
      <c r="B254" s="5" t="s">
        <v>1042</v>
      </c>
      <c r="C254" s="5">
        <v>2019</v>
      </c>
      <c r="D254" s="5" t="s">
        <v>63</v>
      </c>
      <c r="E254" s="15">
        <v>1</v>
      </c>
      <c r="F254" s="5"/>
      <c r="G254" s="5" t="s">
        <v>38</v>
      </c>
      <c r="H254" s="5"/>
      <c r="I254" s="5"/>
      <c r="J254" s="5" t="s">
        <v>510</v>
      </c>
    </row>
    <row r="255" spans="1:10" ht="68.25" x14ac:dyDescent="0.25">
      <c r="A255" s="45" t="s">
        <v>1043</v>
      </c>
      <c r="B255" s="5" t="s">
        <v>1044</v>
      </c>
      <c r="C255" s="5">
        <v>2019</v>
      </c>
      <c r="D255" s="5" t="s">
        <v>63</v>
      </c>
      <c r="E255" s="15">
        <v>1</v>
      </c>
      <c r="F255" s="5"/>
      <c r="G255" s="5" t="s">
        <v>38</v>
      </c>
      <c r="H255" s="5"/>
      <c r="I255" s="5"/>
      <c r="J255" s="5" t="s">
        <v>510</v>
      </c>
    </row>
    <row r="256" spans="1:10" ht="68.25" x14ac:dyDescent="0.25">
      <c r="A256" s="45" t="s">
        <v>1045</v>
      </c>
      <c r="B256" s="5" t="s">
        <v>1046</v>
      </c>
      <c r="C256" s="5">
        <v>2019</v>
      </c>
      <c r="D256" s="5" t="s">
        <v>63</v>
      </c>
      <c r="E256" s="15">
        <v>1</v>
      </c>
      <c r="F256" s="5"/>
      <c r="G256" s="5" t="s">
        <v>38</v>
      </c>
      <c r="H256" s="5"/>
      <c r="I256" s="5"/>
      <c r="J256" s="5" t="s">
        <v>510</v>
      </c>
    </row>
    <row r="257" spans="1:10" ht="68.25" x14ac:dyDescent="0.25">
      <c r="A257" s="45" t="s">
        <v>1047</v>
      </c>
      <c r="B257" s="5" t="s">
        <v>1048</v>
      </c>
      <c r="C257" s="5">
        <v>2019</v>
      </c>
      <c r="D257" s="5" t="s">
        <v>63</v>
      </c>
      <c r="E257" s="15">
        <v>1</v>
      </c>
      <c r="F257" s="5"/>
      <c r="G257" s="5" t="s">
        <v>38</v>
      </c>
      <c r="H257" s="5"/>
      <c r="I257" s="5"/>
      <c r="J257" s="5" t="s">
        <v>510</v>
      </c>
    </row>
    <row r="258" spans="1:10" ht="68.25" x14ac:dyDescent="0.25">
      <c r="A258" s="45" t="s">
        <v>1049</v>
      </c>
      <c r="B258" s="5" t="s">
        <v>1050</v>
      </c>
      <c r="C258" s="5">
        <v>2019</v>
      </c>
      <c r="D258" s="5" t="s">
        <v>63</v>
      </c>
      <c r="E258" s="15">
        <v>1</v>
      </c>
      <c r="F258" s="5"/>
      <c r="G258" s="5" t="s">
        <v>38</v>
      </c>
      <c r="H258" s="5"/>
      <c r="I258" s="5"/>
      <c r="J258" s="5" t="s">
        <v>510</v>
      </c>
    </row>
    <row r="259" spans="1:10" ht="68.25" x14ac:dyDescent="0.25">
      <c r="A259" s="45" t="s">
        <v>1051</v>
      </c>
      <c r="B259" s="5" t="s">
        <v>1052</v>
      </c>
      <c r="C259" s="5">
        <v>2019</v>
      </c>
      <c r="D259" s="5" t="s">
        <v>63</v>
      </c>
      <c r="E259" s="15">
        <v>1</v>
      </c>
      <c r="F259" s="5"/>
      <c r="G259" s="5" t="s">
        <v>38</v>
      </c>
      <c r="H259" s="5"/>
      <c r="I259" s="5"/>
      <c r="J259" s="5" t="s">
        <v>510</v>
      </c>
    </row>
    <row r="260" spans="1:10" ht="68.25" x14ac:dyDescent="0.25">
      <c r="A260" s="45" t="s">
        <v>1053</v>
      </c>
      <c r="B260" s="5" t="s">
        <v>1054</v>
      </c>
      <c r="C260" s="5">
        <v>2019</v>
      </c>
      <c r="D260" s="5" t="s">
        <v>63</v>
      </c>
      <c r="E260" s="15">
        <v>1</v>
      </c>
      <c r="F260" s="5"/>
      <c r="G260" s="5" t="s">
        <v>38</v>
      </c>
      <c r="H260" s="5"/>
      <c r="I260" s="5"/>
      <c r="J260" s="5" t="s">
        <v>510</v>
      </c>
    </row>
    <row r="261" spans="1:10" ht="68.25" x14ac:dyDescent="0.25">
      <c r="A261" s="45" t="s">
        <v>1055</v>
      </c>
      <c r="B261" s="5" t="s">
        <v>1056</v>
      </c>
      <c r="C261" s="5">
        <v>2019</v>
      </c>
      <c r="D261" s="5" t="s">
        <v>63</v>
      </c>
      <c r="E261" s="15">
        <v>1</v>
      </c>
      <c r="F261" s="5"/>
      <c r="G261" s="5" t="s">
        <v>38</v>
      </c>
      <c r="H261" s="5"/>
      <c r="I261" s="5"/>
      <c r="J261" s="5" t="s">
        <v>510</v>
      </c>
    </row>
    <row r="262" spans="1:10" ht="68.25" x14ac:dyDescent="0.25">
      <c r="A262" s="45" t="s">
        <v>1057</v>
      </c>
      <c r="B262" s="5" t="s">
        <v>1058</v>
      </c>
      <c r="C262" s="5">
        <v>2019</v>
      </c>
      <c r="D262" s="5" t="s">
        <v>63</v>
      </c>
      <c r="E262" s="15">
        <v>1</v>
      </c>
      <c r="F262" s="5"/>
      <c r="G262" s="5" t="s">
        <v>38</v>
      </c>
      <c r="H262" s="5"/>
      <c r="I262" s="5"/>
      <c r="J262" s="5" t="s">
        <v>510</v>
      </c>
    </row>
    <row r="263" spans="1:10" ht="68.25" x14ac:dyDescent="0.25">
      <c r="A263" s="45" t="s">
        <v>1059</v>
      </c>
      <c r="B263" s="5" t="s">
        <v>1060</v>
      </c>
      <c r="C263" s="5">
        <v>2019</v>
      </c>
      <c r="D263" s="5" t="s">
        <v>63</v>
      </c>
      <c r="E263" s="15">
        <v>1</v>
      </c>
      <c r="F263" s="5"/>
      <c r="G263" s="5" t="s">
        <v>38</v>
      </c>
      <c r="H263" s="3"/>
      <c r="I263" s="3"/>
      <c r="J263" s="5" t="s">
        <v>510</v>
      </c>
    </row>
    <row r="264" spans="1:10" ht="68.25" x14ac:dyDescent="0.25">
      <c r="A264" s="45" t="s">
        <v>1061</v>
      </c>
      <c r="B264" s="5" t="s">
        <v>1062</v>
      </c>
      <c r="C264" s="5">
        <v>2019</v>
      </c>
      <c r="D264" s="5" t="s">
        <v>63</v>
      </c>
      <c r="E264" s="15">
        <v>1</v>
      </c>
      <c r="F264" s="5"/>
      <c r="G264" s="5" t="s">
        <v>38</v>
      </c>
      <c r="H264" s="3"/>
      <c r="I264" s="3"/>
      <c r="J264" s="5" t="s">
        <v>510</v>
      </c>
    </row>
    <row r="265" spans="1:10" ht="68.25" x14ac:dyDescent="0.25">
      <c r="A265" s="45" t="s">
        <v>1063</v>
      </c>
      <c r="B265" s="5" t="s">
        <v>1064</v>
      </c>
      <c r="C265" s="5">
        <v>2019</v>
      </c>
      <c r="D265" s="5" t="s">
        <v>63</v>
      </c>
      <c r="E265" s="15">
        <v>1</v>
      </c>
      <c r="F265" s="5"/>
      <c r="G265" s="5" t="s">
        <v>38</v>
      </c>
      <c r="H265" s="3"/>
      <c r="I265" s="3"/>
      <c r="J265" s="5" t="s">
        <v>510</v>
      </c>
    </row>
    <row r="266" spans="1:10" ht="68.25" x14ac:dyDescent="0.25">
      <c r="A266" s="45" t="s">
        <v>1065</v>
      </c>
      <c r="B266" s="5" t="s">
        <v>1066</v>
      </c>
      <c r="C266" s="5">
        <v>2019</v>
      </c>
      <c r="D266" s="5" t="s">
        <v>63</v>
      </c>
      <c r="E266" s="15">
        <v>1</v>
      </c>
      <c r="F266" s="5"/>
      <c r="G266" s="5" t="s">
        <v>38</v>
      </c>
      <c r="H266" s="3"/>
      <c r="I266" s="3"/>
      <c r="J266" s="5" t="s">
        <v>510</v>
      </c>
    </row>
    <row r="267" spans="1:10" ht="68.25" x14ac:dyDescent="0.25">
      <c r="A267" s="45" t="s">
        <v>1067</v>
      </c>
      <c r="B267" s="5" t="s">
        <v>1068</v>
      </c>
      <c r="C267" s="5">
        <v>2019</v>
      </c>
      <c r="D267" s="5" t="s">
        <v>63</v>
      </c>
      <c r="E267" s="15">
        <v>1</v>
      </c>
      <c r="F267" s="5"/>
      <c r="G267" s="5" t="s">
        <v>38</v>
      </c>
      <c r="H267" s="3"/>
      <c r="I267" s="3"/>
      <c r="J267" s="5" t="s">
        <v>510</v>
      </c>
    </row>
    <row r="268" spans="1:10" ht="68.25" x14ac:dyDescent="0.25">
      <c r="A268" s="45" t="s">
        <v>1069</v>
      </c>
      <c r="B268" s="5" t="s">
        <v>1070</v>
      </c>
      <c r="C268" s="5">
        <v>2019</v>
      </c>
      <c r="D268" s="5" t="s">
        <v>63</v>
      </c>
      <c r="E268" s="15">
        <v>1</v>
      </c>
      <c r="F268" s="5"/>
      <c r="G268" s="5" t="s">
        <v>38</v>
      </c>
      <c r="H268" s="3"/>
      <c r="I268" s="3"/>
      <c r="J268" s="5" t="s">
        <v>510</v>
      </c>
    </row>
    <row r="269" spans="1:10" ht="68.25" x14ac:dyDescent="0.25">
      <c r="A269" s="45" t="s">
        <v>1083</v>
      </c>
      <c r="B269" s="5" t="s">
        <v>1071</v>
      </c>
      <c r="C269" s="5">
        <v>2019</v>
      </c>
      <c r="D269" s="5" t="s">
        <v>63</v>
      </c>
      <c r="E269" s="15">
        <v>1</v>
      </c>
      <c r="F269" s="5"/>
      <c r="G269" s="5" t="s">
        <v>38</v>
      </c>
      <c r="H269" s="3"/>
      <c r="I269" s="3"/>
      <c r="J269" s="5" t="s">
        <v>510</v>
      </c>
    </row>
    <row r="270" spans="1:10" ht="79.5" x14ac:dyDescent="0.25">
      <c r="A270" s="45" t="s">
        <v>1072</v>
      </c>
      <c r="B270" s="5" t="s">
        <v>1073</v>
      </c>
      <c r="C270" s="54" t="s">
        <v>1332</v>
      </c>
      <c r="D270" s="5" t="s">
        <v>21</v>
      </c>
      <c r="E270" s="15">
        <v>3070000</v>
      </c>
      <c r="F270" s="5" t="s">
        <v>464</v>
      </c>
      <c r="G270" s="5" t="s">
        <v>38</v>
      </c>
      <c r="H270" s="3"/>
      <c r="I270" s="3"/>
      <c r="J270" s="5" t="s">
        <v>510</v>
      </c>
    </row>
    <row r="271" spans="1:10" ht="68.25" x14ac:dyDescent="0.25">
      <c r="A271" s="45" t="s">
        <v>1074</v>
      </c>
      <c r="B271" s="5" t="s">
        <v>686</v>
      </c>
      <c r="C271" s="54" t="s">
        <v>1333</v>
      </c>
      <c r="D271" s="5" t="s">
        <v>1075</v>
      </c>
      <c r="E271" s="15">
        <v>456600</v>
      </c>
      <c r="F271" s="5" t="s">
        <v>464</v>
      </c>
      <c r="G271" s="5" t="s">
        <v>38</v>
      </c>
      <c r="H271" s="3"/>
      <c r="I271" s="3"/>
      <c r="J271" s="5" t="s">
        <v>510</v>
      </c>
    </row>
    <row r="272" spans="1:10" ht="57" x14ac:dyDescent="0.25">
      <c r="A272" s="45" t="s">
        <v>1076</v>
      </c>
      <c r="B272" s="5" t="s">
        <v>1078</v>
      </c>
      <c r="C272" s="54" t="s">
        <v>1334</v>
      </c>
      <c r="D272" s="5" t="s">
        <v>118</v>
      </c>
      <c r="E272" s="15">
        <v>254000</v>
      </c>
      <c r="F272" s="5" t="s">
        <v>464</v>
      </c>
      <c r="G272" s="5" t="s">
        <v>38</v>
      </c>
      <c r="H272" s="3"/>
      <c r="I272" s="3"/>
      <c r="J272" s="5" t="s">
        <v>510</v>
      </c>
    </row>
    <row r="273" spans="1:10" ht="57" x14ac:dyDescent="0.25">
      <c r="A273" s="45" t="s">
        <v>1076</v>
      </c>
      <c r="B273" s="5" t="s">
        <v>1077</v>
      </c>
      <c r="C273" s="54" t="s">
        <v>1335</v>
      </c>
      <c r="D273" s="5" t="s">
        <v>118</v>
      </c>
      <c r="E273" s="15">
        <v>254000</v>
      </c>
      <c r="F273" s="5" t="s">
        <v>464</v>
      </c>
      <c r="G273" s="5" t="s">
        <v>38</v>
      </c>
      <c r="H273" s="3"/>
      <c r="I273" s="3"/>
      <c r="J273" s="5" t="s">
        <v>510</v>
      </c>
    </row>
    <row r="274" spans="1:10" ht="57" x14ac:dyDescent="0.25">
      <c r="A274" s="45" t="s">
        <v>1079</v>
      </c>
      <c r="B274" s="5" t="s">
        <v>1080</v>
      </c>
      <c r="C274" s="54" t="s">
        <v>1336</v>
      </c>
      <c r="D274" s="5" t="s">
        <v>118</v>
      </c>
      <c r="E274" s="15">
        <v>170000</v>
      </c>
      <c r="F274" s="5" t="s">
        <v>464</v>
      </c>
      <c r="G274" s="5" t="s">
        <v>38</v>
      </c>
      <c r="H274" s="3"/>
      <c r="I274" s="3"/>
      <c r="J274" s="5" t="s">
        <v>510</v>
      </c>
    </row>
    <row r="275" spans="1:10" ht="57" x14ac:dyDescent="0.25">
      <c r="A275" s="45" t="s">
        <v>1081</v>
      </c>
      <c r="B275" s="5" t="s">
        <v>1082</v>
      </c>
      <c r="C275" s="54" t="s">
        <v>1337</v>
      </c>
      <c r="D275" s="5" t="s">
        <v>118</v>
      </c>
      <c r="E275" s="15">
        <v>110000</v>
      </c>
      <c r="F275" s="5" t="s">
        <v>464</v>
      </c>
      <c r="G275" s="5" t="s">
        <v>38</v>
      </c>
      <c r="H275" s="3"/>
      <c r="I275" s="3"/>
      <c r="J275" s="5" t="s">
        <v>510</v>
      </c>
    </row>
    <row r="276" spans="1:10" ht="79.5" x14ac:dyDescent="0.25">
      <c r="A276" s="45" t="s">
        <v>1084</v>
      </c>
      <c r="B276" s="5" t="s">
        <v>1085</v>
      </c>
      <c r="C276" s="53" t="s">
        <v>1338</v>
      </c>
      <c r="D276" s="5" t="s">
        <v>27</v>
      </c>
      <c r="E276" s="15">
        <v>989145.92</v>
      </c>
      <c r="F276" s="5" t="s">
        <v>464</v>
      </c>
      <c r="G276" s="5" t="s">
        <v>38</v>
      </c>
      <c r="H276" s="5"/>
      <c r="I276" s="5"/>
      <c r="J276" s="5" t="s">
        <v>494</v>
      </c>
    </row>
    <row r="277" spans="1:10" ht="79.5" x14ac:dyDescent="0.25">
      <c r="A277" s="45" t="s">
        <v>1086</v>
      </c>
      <c r="B277" s="5" t="s">
        <v>1087</v>
      </c>
      <c r="C277" s="53" t="s">
        <v>1339</v>
      </c>
      <c r="D277" s="5" t="s">
        <v>27</v>
      </c>
      <c r="E277" s="15">
        <v>3446853.51</v>
      </c>
      <c r="F277" s="5" t="s">
        <v>464</v>
      </c>
      <c r="G277" s="5" t="s">
        <v>38</v>
      </c>
      <c r="H277" s="5"/>
      <c r="I277" s="5"/>
      <c r="J277" s="5" t="s">
        <v>494</v>
      </c>
    </row>
    <row r="278" spans="1:10" ht="79.5" x14ac:dyDescent="0.25">
      <c r="A278" s="45" t="s">
        <v>1088</v>
      </c>
      <c r="B278" s="5" t="s">
        <v>1089</v>
      </c>
      <c r="C278" s="53" t="s">
        <v>1340</v>
      </c>
      <c r="D278" s="5" t="s">
        <v>27</v>
      </c>
      <c r="E278" s="15">
        <v>2921201.78</v>
      </c>
      <c r="F278" s="5" t="s">
        <v>464</v>
      </c>
      <c r="G278" s="5" t="s">
        <v>38</v>
      </c>
      <c r="H278" s="5"/>
      <c r="I278" s="5"/>
      <c r="J278" s="5" t="s">
        <v>494</v>
      </c>
    </row>
    <row r="279" spans="1:10" ht="79.5" x14ac:dyDescent="0.25">
      <c r="A279" s="45" t="s">
        <v>1090</v>
      </c>
      <c r="B279" s="5" t="s">
        <v>1091</v>
      </c>
      <c r="C279" s="53" t="s">
        <v>1341</v>
      </c>
      <c r="D279" s="5" t="s">
        <v>27</v>
      </c>
      <c r="E279" s="15">
        <v>5465172.7699999996</v>
      </c>
      <c r="F279" s="5" t="s">
        <v>464</v>
      </c>
      <c r="G279" s="5" t="s">
        <v>38</v>
      </c>
      <c r="H279" s="5"/>
      <c r="I279" s="5"/>
      <c r="J279" s="5" t="s">
        <v>494</v>
      </c>
    </row>
    <row r="280" spans="1:10" ht="79.5" x14ac:dyDescent="0.25">
      <c r="A280" s="45" t="s">
        <v>1092</v>
      </c>
      <c r="B280" s="5" t="s">
        <v>1093</v>
      </c>
      <c r="C280" s="53" t="s">
        <v>1342</v>
      </c>
      <c r="D280" s="5" t="s">
        <v>27</v>
      </c>
      <c r="E280" s="15">
        <v>921253.71</v>
      </c>
      <c r="F280" s="5" t="s">
        <v>464</v>
      </c>
      <c r="G280" s="5" t="s">
        <v>38</v>
      </c>
      <c r="H280" s="5"/>
      <c r="I280" s="5"/>
      <c r="J280" s="5" t="s">
        <v>494</v>
      </c>
    </row>
    <row r="281" spans="1:10" ht="79.5" x14ac:dyDescent="0.25">
      <c r="A281" s="45" t="s">
        <v>1094</v>
      </c>
      <c r="B281" s="5" t="s">
        <v>1095</v>
      </c>
      <c r="C281" s="53" t="s">
        <v>1343</v>
      </c>
      <c r="D281" s="5" t="s">
        <v>27</v>
      </c>
      <c r="E281" s="47">
        <v>659676.69999999995</v>
      </c>
      <c r="F281" s="5" t="s">
        <v>464</v>
      </c>
      <c r="G281" s="5" t="s">
        <v>38</v>
      </c>
      <c r="H281" s="5"/>
      <c r="I281" s="5"/>
      <c r="J281" s="5" t="s">
        <v>494</v>
      </c>
    </row>
    <row r="282" spans="1:10" ht="79.5" x14ac:dyDescent="0.25">
      <c r="A282" s="45" t="s">
        <v>1096</v>
      </c>
      <c r="B282" s="5" t="s">
        <v>1095</v>
      </c>
      <c r="C282" s="53" t="s">
        <v>1344</v>
      </c>
      <c r="D282" s="5" t="s">
        <v>27</v>
      </c>
      <c r="E282" s="47">
        <v>659676.68999999994</v>
      </c>
      <c r="F282" s="5" t="s">
        <v>464</v>
      </c>
      <c r="G282" s="5" t="s">
        <v>38</v>
      </c>
      <c r="H282" s="5"/>
      <c r="I282" s="5"/>
      <c r="J282" s="5" t="s">
        <v>494</v>
      </c>
    </row>
    <row r="283" spans="1:10" ht="79.5" x14ac:dyDescent="0.25">
      <c r="A283" s="45" t="s">
        <v>1097</v>
      </c>
      <c r="B283" s="5" t="s">
        <v>1098</v>
      </c>
      <c r="C283" s="53" t="s">
        <v>1345</v>
      </c>
      <c r="D283" s="5" t="s">
        <v>27</v>
      </c>
      <c r="E283" s="47">
        <v>770439.39</v>
      </c>
      <c r="F283" s="5" t="s">
        <v>464</v>
      </c>
      <c r="G283" s="5" t="s">
        <v>38</v>
      </c>
      <c r="H283" s="5"/>
      <c r="I283" s="5"/>
      <c r="J283" s="5" t="s">
        <v>494</v>
      </c>
    </row>
    <row r="284" spans="1:10" ht="79.5" x14ac:dyDescent="0.25">
      <c r="A284" s="45" t="s">
        <v>1099</v>
      </c>
      <c r="B284" s="5" t="s">
        <v>1100</v>
      </c>
      <c r="C284" s="53" t="s">
        <v>1346</v>
      </c>
      <c r="D284" s="5" t="s">
        <v>27</v>
      </c>
      <c r="E284" s="47">
        <v>256106.53</v>
      </c>
      <c r="F284" s="5" t="s">
        <v>464</v>
      </c>
      <c r="G284" s="5" t="s">
        <v>38</v>
      </c>
      <c r="H284" s="5"/>
      <c r="I284" s="5"/>
      <c r="J284" s="5" t="s">
        <v>494</v>
      </c>
    </row>
    <row r="285" spans="1:10" ht="79.5" x14ac:dyDescent="0.25">
      <c r="A285" s="45" t="s">
        <v>1101</v>
      </c>
      <c r="B285" s="5" t="s">
        <v>1100</v>
      </c>
      <c r="C285" s="53" t="s">
        <v>1347</v>
      </c>
      <c r="D285" s="5" t="s">
        <v>27</v>
      </c>
      <c r="E285" s="47">
        <v>256106.53</v>
      </c>
      <c r="F285" s="5" t="s">
        <v>464</v>
      </c>
      <c r="G285" s="5" t="s">
        <v>38</v>
      </c>
      <c r="H285" s="5"/>
      <c r="I285" s="5"/>
      <c r="J285" s="5" t="s">
        <v>494</v>
      </c>
    </row>
    <row r="286" spans="1:10" ht="79.5" x14ac:dyDescent="0.25">
      <c r="A286" s="45" t="s">
        <v>1102</v>
      </c>
      <c r="B286" s="5" t="s">
        <v>1103</v>
      </c>
      <c r="C286" s="53" t="s">
        <v>1348</v>
      </c>
      <c r="D286" s="5" t="s">
        <v>27</v>
      </c>
      <c r="E286" s="47">
        <v>255327.62</v>
      </c>
      <c r="F286" s="5" t="s">
        <v>464</v>
      </c>
      <c r="G286" s="5" t="s">
        <v>38</v>
      </c>
      <c r="H286" s="5"/>
      <c r="I286" s="5"/>
      <c r="J286" s="5" t="s">
        <v>494</v>
      </c>
    </row>
    <row r="287" spans="1:10" ht="79.5" x14ac:dyDescent="0.25">
      <c r="A287" s="45" t="s">
        <v>1104</v>
      </c>
      <c r="B287" s="5" t="s">
        <v>1105</v>
      </c>
      <c r="C287" s="53" t="s">
        <v>1349</v>
      </c>
      <c r="D287" s="5" t="s">
        <v>27</v>
      </c>
      <c r="E287" s="47">
        <v>296323.88</v>
      </c>
      <c r="F287" s="5" t="s">
        <v>464</v>
      </c>
      <c r="G287" s="5" t="s">
        <v>38</v>
      </c>
      <c r="H287" s="5"/>
      <c r="I287" s="5"/>
      <c r="J287" s="5" t="s">
        <v>494</v>
      </c>
    </row>
    <row r="288" spans="1:10" ht="79.5" x14ac:dyDescent="0.25">
      <c r="A288" s="45" t="s">
        <v>1106</v>
      </c>
      <c r="B288" s="5" t="s">
        <v>1107</v>
      </c>
      <c r="C288" s="53" t="s">
        <v>1350</v>
      </c>
      <c r="D288" s="5" t="s">
        <v>27</v>
      </c>
      <c r="E288" s="47">
        <v>349296.17</v>
      </c>
      <c r="F288" s="5" t="s">
        <v>464</v>
      </c>
      <c r="G288" s="5" t="s">
        <v>38</v>
      </c>
      <c r="H288" s="5"/>
      <c r="I288" s="5"/>
      <c r="J288" s="5" t="s">
        <v>494</v>
      </c>
    </row>
    <row r="289" spans="1:10" ht="79.5" x14ac:dyDescent="0.25">
      <c r="A289" s="45" t="s">
        <v>1108</v>
      </c>
      <c r="B289" s="5" t="s">
        <v>1109</v>
      </c>
      <c r="C289" s="53" t="s">
        <v>1351</v>
      </c>
      <c r="D289" s="5" t="s">
        <v>27</v>
      </c>
      <c r="E289" s="47">
        <v>226250.6</v>
      </c>
      <c r="F289" s="5" t="s">
        <v>464</v>
      </c>
      <c r="G289" s="5" t="s">
        <v>38</v>
      </c>
      <c r="H289" s="5"/>
      <c r="I289" s="5"/>
      <c r="J289" s="5" t="s">
        <v>494</v>
      </c>
    </row>
    <row r="290" spans="1:10" ht="79.5" x14ac:dyDescent="0.25">
      <c r="A290" s="45" t="s">
        <v>1110</v>
      </c>
      <c r="B290" s="5" t="s">
        <v>1111</v>
      </c>
      <c r="C290" s="53" t="s">
        <v>1352</v>
      </c>
      <c r="D290" s="5" t="s">
        <v>27</v>
      </c>
      <c r="E290" s="47">
        <v>203021.25</v>
      </c>
      <c r="F290" s="5" t="s">
        <v>464</v>
      </c>
      <c r="G290" s="5" t="s">
        <v>38</v>
      </c>
      <c r="H290" s="5"/>
      <c r="I290" s="5"/>
      <c r="J290" s="5" t="s">
        <v>494</v>
      </c>
    </row>
    <row r="291" spans="1:10" ht="79.5" x14ac:dyDescent="0.25">
      <c r="A291" s="45" t="s">
        <v>1112</v>
      </c>
      <c r="B291" s="5" t="s">
        <v>1113</v>
      </c>
      <c r="C291" s="53" t="s">
        <v>1353</v>
      </c>
      <c r="D291" s="5" t="s">
        <v>27</v>
      </c>
      <c r="E291" s="47">
        <v>4000</v>
      </c>
      <c r="F291" s="5" t="s">
        <v>464</v>
      </c>
      <c r="G291" s="5" t="s">
        <v>38</v>
      </c>
      <c r="H291" s="5"/>
      <c r="I291" s="5"/>
      <c r="J291" s="5" t="s">
        <v>494</v>
      </c>
    </row>
    <row r="292" spans="1:10" ht="79.5" x14ac:dyDescent="0.25">
      <c r="A292" s="45" t="s">
        <v>1114</v>
      </c>
      <c r="B292" s="5" t="s">
        <v>1115</v>
      </c>
      <c r="C292" s="53" t="s">
        <v>1354</v>
      </c>
      <c r="D292" s="5" t="s">
        <v>27</v>
      </c>
      <c r="E292" s="47">
        <v>30468</v>
      </c>
      <c r="F292" s="5" t="s">
        <v>464</v>
      </c>
      <c r="G292" s="5" t="s">
        <v>38</v>
      </c>
      <c r="H292" s="5"/>
      <c r="I292" s="5"/>
      <c r="J292" s="5" t="s">
        <v>494</v>
      </c>
    </row>
    <row r="293" spans="1:10" ht="79.5" x14ac:dyDescent="0.25">
      <c r="A293" s="45" t="s">
        <v>1116</v>
      </c>
      <c r="B293" s="5" t="s">
        <v>1117</v>
      </c>
      <c r="C293" s="53" t="s">
        <v>1355</v>
      </c>
      <c r="D293" s="5" t="s">
        <v>27</v>
      </c>
      <c r="E293" s="47">
        <v>5995</v>
      </c>
      <c r="F293" s="5" t="s">
        <v>464</v>
      </c>
      <c r="G293" s="5" t="s">
        <v>38</v>
      </c>
      <c r="H293" s="5"/>
      <c r="I293" s="5"/>
      <c r="J293" s="5" t="s">
        <v>494</v>
      </c>
    </row>
    <row r="294" spans="1:10" x14ac:dyDescent="0.25">
      <c r="A294" s="32" t="s">
        <v>861</v>
      </c>
      <c r="B294" s="26"/>
      <c r="C294" s="26"/>
      <c r="D294" s="2"/>
      <c r="E294" s="27">
        <f>SUM(E19:E293)</f>
        <v>52139287.330000013</v>
      </c>
      <c r="F294" s="26"/>
      <c r="G294" s="26"/>
      <c r="H294" s="26"/>
      <c r="I294" s="26"/>
      <c r="J294" s="28"/>
    </row>
    <row r="295" spans="1:10" x14ac:dyDescent="0.25">
      <c r="D295" s="1"/>
      <c r="E295" s="16"/>
      <c r="J295" s="23"/>
    </row>
    <row r="296" spans="1:10" x14ac:dyDescent="0.25">
      <c r="D296" s="1"/>
      <c r="E296" s="16"/>
      <c r="J296" s="23"/>
    </row>
    <row r="297" spans="1:10" x14ac:dyDescent="0.25">
      <c r="A297" s="82" t="s">
        <v>862</v>
      </c>
      <c r="B297" s="82"/>
      <c r="C297" s="82"/>
      <c r="D297" s="82"/>
      <c r="E297" s="82"/>
      <c r="F297" s="82"/>
      <c r="G297" s="82"/>
      <c r="H297" s="82"/>
      <c r="I297" s="82"/>
      <c r="J297" s="82"/>
    </row>
    <row r="298" spans="1:10" x14ac:dyDescent="0.25">
      <c r="D298" s="1"/>
      <c r="E298" s="16"/>
      <c r="J298" s="23"/>
    </row>
    <row r="299" spans="1:10" ht="132" customHeight="1" x14ac:dyDescent="0.25">
      <c r="A299" s="34" t="s">
        <v>3</v>
      </c>
      <c r="B299" s="34" t="s">
        <v>863</v>
      </c>
      <c r="C299" s="34" t="s">
        <v>864</v>
      </c>
      <c r="D299" s="34" t="s">
        <v>865</v>
      </c>
      <c r="E299" s="34" t="s">
        <v>102</v>
      </c>
      <c r="F299" s="34" t="s">
        <v>103</v>
      </c>
      <c r="G299" s="34" t="s">
        <v>866</v>
      </c>
      <c r="H299" s="34" t="s">
        <v>173</v>
      </c>
      <c r="I299" s="34" t="s">
        <v>109</v>
      </c>
      <c r="J299" s="34" t="s">
        <v>14</v>
      </c>
    </row>
    <row r="300" spans="1:10" x14ac:dyDescent="0.25">
      <c r="A300" s="33">
        <v>1</v>
      </c>
      <c r="B300" s="33">
        <v>2</v>
      </c>
      <c r="C300" s="33">
        <v>3</v>
      </c>
      <c r="D300" s="39">
        <v>4</v>
      </c>
      <c r="E300" s="40">
        <v>5</v>
      </c>
      <c r="F300" s="33">
        <v>6</v>
      </c>
      <c r="G300" s="33">
        <v>7</v>
      </c>
      <c r="H300" s="33">
        <v>8</v>
      </c>
      <c r="I300" s="33">
        <v>9</v>
      </c>
      <c r="J300" s="11">
        <v>10</v>
      </c>
    </row>
    <row r="301" spans="1:10" x14ac:dyDescent="0.25">
      <c r="A301" s="3" t="s">
        <v>503</v>
      </c>
      <c r="B301" s="3" t="s">
        <v>503</v>
      </c>
      <c r="C301" s="3" t="s">
        <v>503</v>
      </c>
      <c r="D301" s="29" t="s">
        <v>503</v>
      </c>
      <c r="E301" s="30" t="s">
        <v>503</v>
      </c>
      <c r="F301" s="3" t="s">
        <v>503</v>
      </c>
      <c r="G301" s="3" t="s">
        <v>503</v>
      </c>
      <c r="H301" s="3" t="s">
        <v>503</v>
      </c>
      <c r="I301" s="3" t="s">
        <v>503</v>
      </c>
      <c r="J301" s="11" t="s">
        <v>503</v>
      </c>
    </row>
    <row r="302" spans="1:10" x14ac:dyDescent="0.25">
      <c r="D302" s="1"/>
      <c r="E302" s="16"/>
      <c r="J302" s="23"/>
    </row>
    <row r="303" spans="1:10" x14ac:dyDescent="0.25">
      <c r="D303" s="1"/>
      <c r="E303" s="16"/>
      <c r="J303" s="23"/>
    </row>
    <row r="304" spans="1:10" x14ac:dyDescent="0.25">
      <c r="D304" s="1"/>
      <c r="E304" s="16"/>
      <c r="J304" s="23"/>
    </row>
    <row r="305" spans="4:10" x14ac:dyDescent="0.25">
      <c r="D305" s="1"/>
      <c r="E305" s="16"/>
      <c r="J305" s="23"/>
    </row>
    <row r="306" spans="4:10" x14ac:dyDescent="0.25">
      <c r="D306" s="1"/>
      <c r="E306" s="16"/>
      <c r="J306" s="23"/>
    </row>
    <row r="307" spans="4:10" x14ac:dyDescent="0.25">
      <c r="D307" s="1"/>
      <c r="E307" s="16"/>
      <c r="J307" s="23"/>
    </row>
    <row r="308" spans="4:10" x14ac:dyDescent="0.25">
      <c r="D308" s="1"/>
      <c r="E308" s="16"/>
      <c r="J308" s="23"/>
    </row>
    <row r="309" spans="4:10" x14ac:dyDescent="0.25">
      <c r="D309" s="1"/>
      <c r="E309" s="16"/>
      <c r="J309" s="23"/>
    </row>
    <row r="310" spans="4:10" x14ac:dyDescent="0.25">
      <c r="D310" s="1"/>
      <c r="E310" s="16"/>
      <c r="J310" s="23"/>
    </row>
    <row r="311" spans="4:10" x14ac:dyDescent="0.25">
      <c r="D311" s="1"/>
      <c r="E311" s="16"/>
      <c r="J311" s="23"/>
    </row>
    <row r="312" spans="4:10" x14ac:dyDescent="0.25">
      <c r="D312" s="1"/>
      <c r="E312" s="16"/>
      <c r="J312" s="23"/>
    </row>
    <row r="313" spans="4:10" x14ac:dyDescent="0.25">
      <c r="D313" s="1"/>
      <c r="E313" s="16"/>
      <c r="J313" s="23"/>
    </row>
    <row r="314" spans="4:10" x14ac:dyDescent="0.25">
      <c r="D314" s="1"/>
      <c r="E314" s="16"/>
      <c r="J314" s="23"/>
    </row>
    <row r="315" spans="4:10" x14ac:dyDescent="0.25">
      <c r="D315" s="1"/>
      <c r="E315" s="16"/>
      <c r="J315" s="23"/>
    </row>
    <row r="316" spans="4:10" x14ac:dyDescent="0.25">
      <c r="D316" s="1"/>
      <c r="E316" s="16"/>
      <c r="J316" s="23"/>
    </row>
    <row r="317" spans="4:10" x14ac:dyDescent="0.25">
      <c r="D317" s="1"/>
      <c r="E317" s="16"/>
      <c r="J317" s="23"/>
    </row>
    <row r="318" spans="4:10" x14ac:dyDescent="0.25">
      <c r="D318" s="1"/>
      <c r="E318" s="16"/>
      <c r="J318" s="23"/>
    </row>
    <row r="319" spans="4:10" x14ac:dyDescent="0.25">
      <c r="D319" s="1"/>
      <c r="E319" s="16"/>
      <c r="J319" s="23"/>
    </row>
    <row r="320" spans="4:10" x14ac:dyDescent="0.25">
      <c r="D320" s="1"/>
      <c r="E320" s="16"/>
      <c r="J320" s="23"/>
    </row>
    <row r="321" spans="4:10" x14ac:dyDescent="0.25">
      <c r="D321" s="1"/>
      <c r="E321" s="16"/>
      <c r="J321" s="23"/>
    </row>
    <row r="322" spans="4:10" x14ac:dyDescent="0.25">
      <c r="D322" s="1"/>
      <c r="E322" s="16"/>
      <c r="J322" s="23"/>
    </row>
    <row r="323" spans="4:10" x14ac:dyDescent="0.25">
      <c r="D323" s="1"/>
      <c r="E323" s="16"/>
      <c r="J323" s="23"/>
    </row>
    <row r="324" spans="4:10" x14ac:dyDescent="0.25">
      <c r="D324" s="1"/>
      <c r="E324" s="16"/>
      <c r="J324" s="23"/>
    </row>
    <row r="325" spans="4:10" x14ac:dyDescent="0.25">
      <c r="D325" s="1"/>
      <c r="E325" s="16"/>
      <c r="J325" s="23"/>
    </row>
    <row r="326" spans="4:10" x14ac:dyDescent="0.25">
      <c r="D326" s="1"/>
      <c r="E326" s="16"/>
      <c r="J326" s="23"/>
    </row>
    <row r="327" spans="4:10" x14ac:dyDescent="0.25">
      <c r="D327" s="1"/>
      <c r="E327" s="16"/>
      <c r="J327" s="23"/>
    </row>
    <row r="328" spans="4:10" x14ac:dyDescent="0.25">
      <c r="D328" s="1"/>
      <c r="E328" s="16"/>
      <c r="J328" s="23"/>
    </row>
    <row r="329" spans="4:10" x14ac:dyDescent="0.25">
      <c r="D329" s="1"/>
      <c r="E329" s="16"/>
      <c r="J329" s="23"/>
    </row>
    <row r="330" spans="4:10" x14ac:dyDescent="0.25">
      <c r="D330" s="1"/>
      <c r="E330" s="16"/>
      <c r="J330" s="23"/>
    </row>
    <row r="331" spans="4:10" x14ac:dyDescent="0.25">
      <c r="D331" s="1"/>
      <c r="E331" s="16"/>
      <c r="J331" s="23"/>
    </row>
    <row r="332" spans="4:10" x14ac:dyDescent="0.25">
      <c r="D332" s="1"/>
      <c r="E332" s="16"/>
      <c r="J332" s="23"/>
    </row>
    <row r="333" spans="4:10" x14ac:dyDescent="0.25">
      <c r="D333" s="1"/>
      <c r="E333" s="16"/>
      <c r="J333" s="23"/>
    </row>
    <row r="334" spans="4:10" x14ac:dyDescent="0.25">
      <c r="D334" s="1"/>
      <c r="E334" s="16"/>
      <c r="J334" s="23"/>
    </row>
    <row r="335" spans="4:10" x14ac:dyDescent="0.25">
      <c r="D335" s="1"/>
      <c r="E335" s="16"/>
      <c r="J335" s="23"/>
    </row>
    <row r="336" spans="4:10" x14ac:dyDescent="0.25">
      <c r="D336" s="1"/>
      <c r="E336" s="16"/>
      <c r="J336" s="23"/>
    </row>
    <row r="337" spans="4:10" x14ac:dyDescent="0.25">
      <c r="D337" s="1"/>
      <c r="E337" s="16"/>
      <c r="J337" s="23"/>
    </row>
    <row r="338" spans="4:10" x14ac:dyDescent="0.25">
      <c r="D338" s="1"/>
      <c r="E338" s="16"/>
      <c r="J338" s="23"/>
    </row>
    <row r="339" spans="4:10" x14ac:dyDescent="0.25">
      <c r="D339" s="1"/>
      <c r="E339" s="16"/>
      <c r="J339" s="23"/>
    </row>
    <row r="340" spans="4:10" x14ac:dyDescent="0.25">
      <c r="D340" s="1"/>
      <c r="E340" s="16"/>
      <c r="J340" s="23"/>
    </row>
    <row r="341" spans="4:10" x14ac:dyDescent="0.25">
      <c r="D341" s="1"/>
      <c r="E341" s="16"/>
      <c r="J341" s="23"/>
    </row>
    <row r="342" spans="4:10" x14ac:dyDescent="0.25">
      <c r="D342" s="1"/>
      <c r="E342" s="16"/>
      <c r="J342" s="23"/>
    </row>
    <row r="343" spans="4:10" x14ac:dyDescent="0.25">
      <c r="D343" s="1"/>
      <c r="E343" s="16"/>
      <c r="J343" s="23"/>
    </row>
    <row r="344" spans="4:10" x14ac:dyDescent="0.25">
      <c r="D344" s="1"/>
      <c r="E344" s="16"/>
      <c r="J344" s="23"/>
    </row>
    <row r="345" spans="4:10" x14ac:dyDescent="0.25">
      <c r="D345" s="1"/>
      <c r="E345" s="16"/>
      <c r="J345" s="23"/>
    </row>
    <row r="346" spans="4:10" x14ac:dyDescent="0.25">
      <c r="D346" s="1"/>
      <c r="E346" s="16"/>
      <c r="J346" s="23"/>
    </row>
    <row r="347" spans="4:10" x14ac:dyDescent="0.25">
      <c r="D347" s="1"/>
      <c r="E347" s="16"/>
      <c r="J347" s="23"/>
    </row>
    <row r="348" spans="4:10" x14ac:dyDescent="0.25">
      <c r="D348" s="1"/>
      <c r="E348" s="16"/>
      <c r="J348" s="23"/>
    </row>
    <row r="349" spans="4:10" x14ac:dyDescent="0.25">
      <c r="D349" s="1"/>
      <c r="E349" s="16"/>
      <c r="J349" s="23"/>
    </row>
    <row r="350" spans="4:10" x14ac:dyDescent="0.25">
      <c r="D350" s="1"/>
      <c r="E350" s="16"/>
      <c r="J350" s="23"/>
    </row>
    <row r="351" spans="4:10" x14ac:dyDescent="0.25">
      <c r="D351" s="1"/>
      <c r="E351" s="16"/>
      <c r="J351" s="23"/>
    </row>
    <row r="352" spans="4:10" x14ac:dyDescent="0.25">
      <c r="D352" s="1"/>
      <c r="E352" s="16"/>
      <c r="J352" s="23"/>
    </row>
    <row r="353" spans="4:10" x14ac:dyDescent="0.25">
      <c r="D353" s="1"/>
      <c r="E353" s="16"/>
      <c r="J353" s="23"/>
    </row>
    <row r="354" spans="4:10" x14ac:dyDescent="0.25">
      <c r="D354" s="1"/>
      <c r="E354" s="16"/>
      <c r="J354" s="23"/>
    </row>
    <row r="355" spans="4:10" x14ac:dyDescent="0.25">
      <c r="D355" s="1"/>
      <c r="E355" s="16"/>
      <c r="J355" s="23"/>
    </row>
    <row r="356" spans="4:10" x14ac:dyDescent="0.25">
      <c r="D356" s="1"/>
      <c r="E356" s="16"/>
      <c r="J356" s="23"/>
    </row>
    <row r="357" spans="4:10" x14ac:dyDescent="0.25">
      <c r="D357" s="1"/>
      <c r="E357" s="16"/>
      <c r="J357" s="23"/>
    </row>
    <row r="358" spans="4:10" x14ac:dyDescent="0.25">
      <c r="D358" s="1"/>
      <c r="E358" s="16"/>
      <c r="J358" s="23"/>
    </row>
    <row r="359" spans="4:10" x14ac:dyDescent="0.25">
      <c r="D359" s="1"/>
      <c r="E359" s="16"/>
      <c r="J359" s="23"/>
    </row>
    <row r="360" spans="4:10" x14ac:dyDescent="0.25">
      <c r="D360" s="1"/>
      <c r="E360" s="16"/>
      <c r="J360" s="23"/>
    </row>
    <row r="361" spans="4:10" x14ac:dyDescent="0.25">
      <c r="D361" s="1"/>
      <c r="E361" s="16"/>
      <c r="J361" s="23"/>
    </row>
    <row r="362" spans="4:10" x14ac:dyDescent="0.25">
      <c r="D362" s="1"/>
      <c r="E362" s="16"/>
      <c r="J362" s="23"/>
    </row>
    <row r="363" spans="4:10" x14ac:dyDescent="0.25">
      <c r="D363" s="1"/>
      <c r="E363" s="16"/>
      <c r="J363" s="23"/>
    </row>
    <row r="364" spans="4:10" x14ac:dyDescent="0.25">
      <c r="D364" s="1"/>
      <c r="E364" s="16"/>
      <c r="J364" s="23"/>
    </row>
    <row r="365" spans="4:10" x14ac:dyDescent="0.25">
      <c r="D365" s="1"/>
      <c r="E365" s="16"/>
      <c r="J365" s="23"/>
    </row>
    <row r="366" spans="4:10" x14ac:dyDescent="0.25">
      <c r="D366" s="1"/>
      <c r="E366" s="16"/>
      <c r="J366" s="23"/>
    </row>
    <row r="367" spans="4:10" x14ac:dyDescent="0.25">
      <c r="D367" s="1"/>
      <c r="E367" s="16"/>
      <c r="J367" s="23"/>
    </row>
    <row r="368" spans="4:10" x14ac:dyDescent="0.25">
      <c r="D368" s="1"/>
      <c r="E368" s="16"/>
      <c r="J368" s="23"/>
    </row>
    <row r="369" spans="4:10" x14ac:dyDescent="0.25">
      <c r="D369" s="1"/>
      <c r="E369" s="16"/>
      <c r="J369" s="23"/>
    </row>
    <row r="370" spans="4:10" x14ac:dyDescent="0.25">
      <c r="D370" s="1"/>
      <c r="E370" s="16"/>
      <c r="J370" s="23"/>
    </row>
    <row r="371" spans="4:10" x14ac:dyDescent="0.25">
      <c r="D371" s="1"/>
      <c r="E371" s="16"/>
      <c r="J371" s="23"/>
    </row>
    <row r="372" spans="4:10" x14ac:dyDescent="0.25">
      <c r="D372" s="1"/>
      <c r="E372" s="16"/>
      <c r="J372" s="23"/>
    </row>
    <row r="373" spans="4:10" x14ac:dyDescent="0.25">
      <c r="D373" s="1"/>
      <c r="E373" s="16"/>
      <c r="J373" s="23"/>
    </row>
    <row r="374" spans="4:10" x14ac:dyDescent="0.25">
      <c r="D374" s="1"/>
      <c r="E374" s="16"/>
      <c r="J374" s="23"/>
    </row>
    <row r="375" spans="4:10" x14ac:dyDescent="0.25">
      <c r="D375" s="1"/>
      <c r="E375" s="16"/>
      <c r="J375" s="23"/>
    </row>
    <row r="376" spans="4:10" x14ac:dyDescent="0.25">
      <c r="D376" s="1"/>
      <c r="E376" s="16"/>
      <c r="J376" s="23"/>
    </row>
    <row r="377" spans="4:10" x14ac:dyDescent="0.25">
      <c r="D377" s="1"/>
      <c r="E377" s="16"/>
      <c r="J377" s="23"/>
    </row>
    <row r="378" spans="4:10" x14ac:dyDescent="0.25">
      <c r="D378" s="1"/>
      <c r="E378" s="16"/>
      <c r="J378" s="23"/>
    </row>
    <row r="379" spans="4:10" x14ac:dyDescent="0.25">
      <c r="D379" s="1"/>
      <c r="E379" s="16"/>
      <c r="J379" s="23"/>
    </row>
    <row r="380" spans="4:10" x14ac:dyDescent="0.25">
      <c r="D380" s="1"/>
      <c r="E380" s="16"/>
      <c r="J380" s="23"/>
    </row>
    <row r="381" spans="4:10" x14ac:dyDescent="0.25">
      <c r="D381" s="1"/>
      <c r="E381" s="16"/>
      <c r="J381" s="23"/>
    </row>
    <row r="382" spans="4:10" x14ac:dyDescent="0.25">
      <c r="D382" s="1"/>
      <c r="E382" s="16"/>
      <c r="J382" s="23"/>
    </row>
    <row r="383" spans="4:10" x14ac:dyDescent="0.25">
      <c r="D383" s="1"/>
      <c r="E383" s="16"/>
      <c r="J383" s="23"/>
    </row>
    <row r="384" spans="4:10" x14ac:dyDescent="0.25">
      <c r="D384" s="1"/>
      <c r="E384" s="16"/>
      <c r="J384" s="23"/>
    </row>
    <row r="385" spans="4:10" x14ac:dyDescent="0.25">
      <c r="D385" s="1"/>
      <c r="E385" s="16"/>
      <c r="J385" s="23"/>
    </row>
    <row r="386" spans="4:10" x14ac:dyDescent="0.25">
      <c r="D386" s="1"/>
      <c r="E386" s="16"/>
      <c r="J386" s="23"/>
    </row>
    <row r="387" spans="4:10" x14ac:dyDescent="0.25">
      <c r="D387" s="1"/>
      <c r="E387" s="16"/>
      <c r="J387" s="23"/>
    </row>
    <row r="388" spans="4:10" x14ac:dyDescent="0.25">
      <c r="D388" s="1"/>
      <c r="E388" s="16"/>
      <c r="J388" s="23"/>
    </row>
    <row r="389" spans="4:10" x14ac:dyDescent="0.25">
      <c r="D389" s="1"/>
      <c r="E389" s="16"/>
      <c r="J389" s="23"/>
    </row>
    <row r="390" spans="4:10" x14ac:dyDescent="0.25">
      <c r="D390" s="1"/>
      <c r="E390" s="16"/>
      <c r="J390" s="23"/>
    </row>
    <row r="391" spans="4:10" x14ac:dyDescent="0.25">
      <c r="D391" s="1"/>
      <c r="E391" s="16"/>
      <c r="J391" s="23"/>
    </row>
    <row r="392" spans="4:10" x14ac:dyDescent="0.25">
      <c r="D392" s="1"/>
      <c r="E392" s="16"/>
      <c r="J392" s="23"/>
    </row>
    <row r="393" spans="4:10" x14ac:dyDescent="0.25">
      <c r="D393" s="1"/>
      <c r="E393" s="16"/>
      <c r="J393" s="23"/>
    </row>
    <row r="394" spans="4:10" x14ac:dyDescent="0.25">
      <c r="D394" s="1"/>
      <c r="E394" s="16"/>
      <c r="J394" s="23"/>
    </row>
    <row r="395" spans="4:10" x14ac:dyDescent="0.25">
      <c r="D395" s="1"/>
      <c r="E395" s="16"/>
      <c r="J395" s="23"/>
    </row>
    <row r="396" spans="4:10" x14ac:dyDescent="0.25">
      <c r="D396" s="1"/>
      <c r="E396" s="16"/>
      <c r="J396" s="23"/>
    </row>
    <row r="397" spans="4:10" x14ac:dyDescent="0.25">
      <c r="D397" s="1"/>
      <c r="E397" s="16"/>
      <c r="J397" s="23"/>
    </row>
    <row r="398" spans="4:10" x14ac:dyDescent="0.25">
      <c r="D398" s="1"/>
      <c r="E398" s="16"/>
      <c r="J398" s="23"/>
    </row>
    <row r="399" spans="4:10" x14ac:dyDescent="0.25">
      <c r="D399" s="1"/>
      <c r="E399" s="16"/>
      <c r="J399" s="23"/>
    </row>
    <row r="400" spans="4:10" x14ac:dyDescent="0.25">
      <c r="D400" s="1"/>
      <c r="E400" s="16"/>
      <c r="J400" s="23"/>
    </row>
    <row r="401" spans="4:10" x14ac:dyDescent="0.25">
      <c r="D401" s="1"/>
      <c r="E401" s="16"/>
      <c r="J401" s="23"/>
    </row>
    <row r="402" spans="4:10" x14ac:dyDescent="0.25">
      <c r="D402" s="1"/>
      <c r="E402" s="16"/>
      <c r="J402" s="23"/>
    </row>
    <row r="403" spans="4:10" x14ac:dyDescent="0.25">
      <c r="D403" s="1"/>
      <c r="E403" s="16"/>
      <c r="J403" s="23"/>
    </row>
    <row r="404" spans="4:10" x14ac:dyDescent="0.25">
      <c r="D404" s="1"/>
      <c r="E404" s="16"/>
      <c r="J404" s="23"/>
    </row>
    <row r="405" spans="4:10" x14ac:dyDescent="0.25">
      <c r="D405" s="1"/>
      <c r="E405" s="16"/>
      <c r="J405" s="23"/>
    </row>
    <row r="406" spans="4:10" x14ac:dyDescent="0.25">
      <c r="D406" s="1"/>
      <c r="E406" s="16"/>
      <c r="J406" s="23"/>
    </row>
    <row r="407" spans="4:10" x14ac:dyDescent="0.25">
      <c r="D407" s="1"/>
      <c r="E407" s="16"/>
      <c r="J407" s="23"/>
    </row>
    <row r="408" spans="4:10" x14ac:dyDescent="0.25">
      <c r="D408" s="1"/>
      <c r="E408" s="16"/>
      <c r="J408" s="23"/>
    </row>
    <row r="409" spans="4:10" x14ac:dyDescent="0.25">
      <c r="D409" s="1"/>
      <c r="E409" s="16"/>
      <c r="J409" s="23"/>
    </row>
    <row r="410" spans="4:10" x14ac:dyDescent="0.25">
      <c r="D410" s="1"/>
      <c r="E410" s="16"/>
      <c r="J410" s="23"/>
    </row>
    <row r="411" spans="4:10" x14ac:dyDescent="0.25">
      <c r="D411" s="1"/>
      <c r="E411" s="16"/>
      <c r="J411" s="23"/>
    </row>
    <row r="412" spans="4:10" x14ac:dyDescent="0.25">
      <c r="D412" s="1"/>
      <c r="E412" s="16"/>
      <c r="J412" s="23"/>
    </row>
    <row r="413" spans="4:10" x14ac:dyDescent="0.25">
      <c r="D413" s="1"/>
      <c r="E413" s="16"/>
      <c r="J413" s="23"/>
    </row>
    <row r="414" spans="4:10" x14ac:dyDescent="0.25">
      <c r="D414" s="1"/>
      <c r="E414" s="16"/>
      <c r="J414" s="23"/>
    </row>
    <row r="415" spans="4:10" x14ac:dyDescent="0.25">
      <c r="D415" s="1"/>
      <c r="E415" s="16"/>
      <c r="J415" s="23"/>
    </row>
    <row r="416" spans="4:10" x14ac:dyDescent="0.25">
      <c r="D416" s="1"/>
      <c r="E416" s="16"/>
      <c r="J416" s="23"/>
    </row>
    <row r="417" spans="4:10" x14ac:dyDescent="0.25">
      <c r="D417" s="1"/>
      <c r="E417" s="16"/>
      <c r="J417" s="23"/>
    </row>
    <row r="418" spans="4:10" x14ac:dyDescent="0.25">
      <c r="D418" s="1"/>
      <c r="E418" s="16"/>
      <c r="J418" s="23"/>
    </row>
    <row r="419" spans="4:10" x14ac:dyDescent="0.25">
      <c r="D419" s="1"/>
      <c r="E419" s="16"/>
      <c r="J419" s="23"/>
    </row>
    <row r="420" spans="4:10" x14ac:dyDescent="0.25">
      <c r="D420" s="1"/>
      <c r="E420" s="16"/>
      <c r="J420" s="23"/>
    </row>
    <row r="421" spans="4:10" x14ac:dyDescent="0.25">
      <c r="D421" s="1"/>
      <c r="E421" s="16"/>
      <c r="J421" s="23"/>
    </row>
    <row r="422" spans="4:10" x14ac:dyDescent="0.25">
      <c r="D422" s="1"/>
      <c r="E422" s="16"/>
      <c r="J422" s="23"/>
    </row>
    <row r="423" spans="4:10" x14ac:dyDescent="0.25">
      <c r="D423" s="1"/>
      <c r="E423" s="16"/>
      <c r="J423" s="23"/>
    </row>
    <row r="424" spans="4:10" x14ac:dyDescent="0.25">
      <c r="D424" s="1"/>
      <c r="E424" s="16"/>
      <c r="J424" s="23"/>
    </row>
    <row r="425" spans="4:10" x14ac:dyDescent="0.25">
      <c r="D425" s="1"/>
      <c r="E425" s="16"/>
      <c r="J425" s="23"/>
    </row>
    <row r="426" spans="4:10" x14ac:dyDescent="0.25">
      <c r="D426" s="1"/>
      <c r="E426" s="16"/>
      <c r="J426" s="23"/>
    </row>
    <row r="427" spans="4:10" x14ac:dyDescent="0.25">
      <c r="D427" s="1"/>
      <c r="E427" s="16"/>
      <c r="J427" s="23"/>
    </row>
    <row r="428" spans="4:10" x14ac:dyDescent="0.25">
      <c r="D428" s="1"/>
      <c r="E428" s="16"/>
      <c r="J428" s="23"/>
    </row>
    <row r="429" spans="4:10" x14ac:dyDescent="0.25">
      <c r="D429" s="1"/>
      <c r="E429" s="16"/>
      <c r="J429" s="23"/>
    </row>
    <row r="430" spans="4:10" x14ac:dyDescent="0.25">
      <c r="D430" s="1"/>
      <c r="E430" s="16"/>
      <c r="J430" s="23"/>
    </row>
    <row r="431" spans="4:10" x14ac:dyDescent="0.25">
      <c r="D431" s="1"/>
      <c r="E431" s="16"/>
      <c r="J431" s="23"/>
    </row>
    <row r="432" spans="4:10" x14ac:dyDescent="0.25">
      <c r="D432" s="1"/>
      <c r="E432" s="16"/>
      <c r="J432" s="23"/>
    </row>
    <row r="433" spans="4:10" x14ac:dyDescent="0.25">
      <c r="D433" s="1"/>
      <c r="E433" s="16"/>
      <c r="J433" s="23"/>
    </row>
    <row r="434" spans="4:10" x14ac:dyDescent="0.25">
      <c r="D434" s="1"/>
      <c r="E434" s="16"/>
      <c r="J434" s="23"/>
    </row>
    <row r="435" spans="4:10" x14ac:dyDescent="0.25">
      <c r="D435" s="1"/>
      <c r="E435" s="16"/>
      <c r="J435" s="23"/>
    </row>
    <row r="436" spans="4:10" x14ac:dyDescent="0.25">
      <c r="D436" s="1"/>
      <c r="E436" s="16"/>
      <c r="J436" s="23"/>
    </row>
    <row r="437" spans="4:10" x14ac:dyDescent="0.25">
      <c r="D437" s="1"/>
      <c r="E437" s="16"/>
      <c r="J437" s="23"/>
    </row>
    <row r="438" spans="4:10" x14ac:dyDescent="0.25">
      <c r="D438" s="1"/>
      <c r="E438" s="16"/>
      <c r="J438" s="23"/>
    </row>
    <row r="439" spans="4:10" x14ac:dyDescent="0.25">
      <c r="D439" s="1"/>
      <c r="E439" s="16"/>
      <c r="J439" s="23"/>
    </row>
    <row r="440" spans="4:10" x14ac:dyDescent="0.25">
      <c r="D440" s="1"/>
      <c r="E440" s="16"/>
      <c r="J440" s="23"/>
    </row>
    <row r="441" spans="4:10" x14ac:dyDescent="0.25">
      <c r="D441" s="1"/>
      <c r="E441" s="16"/>
      <c r="J441" s="23"/>
    </row>
    <row r="442" spans="4:10" x14ac:dyDescent="0.25">
      <c r="D442" s="1"/>
      <c r="E442" s="16"/>
      <c r="J442" s="23"/>
    </row>
    <row r="443" spans="4:10" x14ac:dyDescent="0.25">
      <c r="D443" s="1"/>
      <c r="E443" s="16"/>
      <c r="J443" s="23"/>
    </row>
    <row r="444" spans="4:10" x14ac:dyDescent="0.25">
      <c r="D444" s="1"/>
      <c r="E444" s="16"/>
      <c r="J444" s="23"/>
    </row>
    <row r="445" spans="4:10" x14ac:dyDescent="0.25">
      <c r="D445" s="1"/>
      <c r="E445" s="16"/>
      <c r="J445" s="23"/>
    </row>
    <row r="446" spans="4:10" x14ac:dyDescent="0.25">
      <c r="D446" s="1"/>
      <c r="E446" s="16"/>
      <c r="J446" s="23"/>
    </row>
    <row r="447" spans="4:10" x14ac:dyDescent="0.25">
      <c r="D447" s="1"/>
      <c r="E447" s="16"/>
      <c r="J447" s="23"/>
    </row>
    <row r="448" spans="4:10" x14ac:dyDescent="0.25">
      <c r="D448" s="1"/>
      <c r="E448" s="16"/>
      <c r="J448" s="23"/>
    </row>
    <row r="449" spans="4:10" x14ac:dyDescent="0.25">
      <c r="D449" s="1"/>
      <c r="E449" s="16"/>
      <c r="J449" s="23"/>
    </row>
    <row r="450" spans="4:10" x14ac:dyDescent="0.25">
      <c r="D450" s="1"/>
      <c r="E450" s="16"/>
      <c r="J450" s="23"/>
    </row>
    <row r="451" spans="4:10" x14ac:dyDescent="0.25">
      <c r="D451" s="1"/>
      <c r="E451" s="16"/>
      <c r="J451" s="23"/>
    </row>
    <row r="452" spans="4:10" x14ac:dyDescent="0.25">
      <c r="D452" s="1"/>
      <c r="E452" s="16"/>
      <c r="J452" s="23"/>
    </row>
    <row r="453" spans="4:10" x14ac:dyDescent="0.25">
      <c r="D453" s="1"/>
      <c r="E453" s="16"/>
      <c r="J453" s="23"/>
    </row>
    <row r="454" spans="4:10" x14ac:dyDescent="0.25">
      <c r="D454" s="1"/>
      <c r="E454" s="16"/>
      <c r="J454" s="23"/>
    </row>
    <row r="455" spans="4:10" x14ac:dyDescent="0.25">
      <c r="D455" s="1"/>
      <c r="E455" s="16"/>
      <c r="J455" s="23"/>
    </row>
    <row r="456" spans="4:10" x14ac:dyDescent="0.25">
      <c r="D456" s="1"/>
      <c r="E456" s="16"/>
      <c r="J456" s="23"/>
    </row>
    <row r="457" spans="4:10" x14ac:dyDescent="0.25">
      <c r="D457" s="1"/>
      <c r="E457" s="16"/>
      <c r="J457" s="23"/>
    </row>
    <row r="458" spans="4:10" x14ac:dyDescent="0.25">
      <c r="D458" s="1"/>
      <c r="E458" s="16"/>
      <c r="J458" s="23"/>
    </row>
    <row r="459" spans="4:10" x14ac:dyDescent="0.25">
      <c r="D459" s="1"/>
      <c r="E459" s="16"/>
      <c r="J459" s="23"/>
    </row>
    <row r="460" spans="4:10" x14ac:dyDescent="0.25">
      <c r="D460" s="1"/>
      <c r="E460" s="16"/>
      <c r="J460" s="23"/>
    </row>
    <row r="461" spans="4:10" x14ac:dyDescent="0.25">
      <c r="D461" s="1"/>
      <c r="E461" s="16"/>
      <c r="J461" s="23"/>
    </row>
    <row r="462" spans="4:10" x14ac:dyDescent="0.25">
      <c r="D462" s="1"/>
      <c r="E462" s="16"/>
      <c r="J462" s="23"/>
    </row>
    <row r="463" spans="4:10" x14ac:dyDescent="0.25">
      <c r="D463" s="1"/>
      <c r="E463" s="16"/>
      <c r="J463" s="23"/>
    </row>
    <row r="464" spans="4:10" x14ac:dyDescent="0.25">
      <c r="D464" s="1"/>
      <c r="E464" s="16"/>
      <c r="J464" s="23"/>
    </row>
    <row r="465" spans="4:10" x14ac:dyDescent="0.25">
      <c r="D465" s="1"/>
      <c r="E465" s="16"/>
      <c r="J465" s="23"/>
    </row>
    <row r="466" spans="4:10" x14ac:dyDescent="0.25">
      <c r="D466" s="1"/>
      <c r="E466" s="16"/>
      <c r="J466" s="23"/>
    </row>
    <row r="467" spans="4:10" x14ac:dyDescent="0.25">
      <c r="D467" s="1"/>
      <c r="E467" s="16"/>
      <c r="J467" s="23"/>
    </row>
    <row r="468" spans="4:10" x14ac:dyDescent="0.25">
      <c r="D468" s="1"/>
      <c r="E468" s="16"/>
      <c r="J468" s="23"/>
    </row>
    <row r="469" spans="4:10" x14ac:dyDescent="0.25">
      <c r="D469" s="1"/>
      <c r="E469" s="16"/>
      <c r="J469" s="23"/>
    </row>
    <row r="470" spans="4:10" x14ac:dyDescent="0.25">
      <c r="D470" s="1"/>
      <c r="E470" s="16"/>
      <c r="J470" s="23"/>
    </row>
    <row r="471" spans="4:10" x14ac:dyDescent="0.25">
      <c r="D471" s="1"/>
      <c r="E471" s="16"/>
      <c r="J471" s="23"/>
    </row>
    <row r="472" spans="4:10" x14ac:dyDescent="0.25">
      <c r="D472" s="1"/>
      <c r="E472" s="16"/>
      <c r="J472" s="23"/>
    </row>
    <row r="473" spans="4:10" x14ac:dyDescent="0.25">
      <c r="D473" s="1"/>
      <c r="E473" s="16"/>
      <c r="J473" s="23"/>
    </row>
    <row r="474" spans="4:10" x14ac:dyDescent="0.25">
      <c r="D474" s="1"/>
      <c r="E474" s="16"/>
      <c r="J474" s="23"/>
    </row>
    <row r="475" spans="4:10" x14ac:dyDescent="0.25">
      <c r="D475" s="1"/>
      <c r="E475" s="16"/>
      <c r="J475" s="23"/>
    </row>
    <row r="476" spans="4:10" x14ac:dyDescent="0.25">
      <c r="D476" s="1"/>
      <c r="E476" s="16"/>
      <c r="J476" s="23"/>
    </row>
    <row r="477" spans="4:10" x14ac:dyDescent="0.25">
      <c r="D477" s="1"/>
      <c r="E477" s="16"/>
      <c r="J477" s="23"/>
    </row>
    <row r="478" spans="4:10" x14ac:dyDescent="0.25">
      <c r="D478" s="1"/>
      <c r="E478" s="16"/>
      <c r="J478" s="23"/>
    </row>
    <row r="479" spans="4:10" x14ac:dyDescent="0.25">
      <c r="D479" s="1"/>
      <c r="E479" s="16"/>
      <c r="J479" s="23"/>
    </row>
    <row r="480" spans="4:10" x14ac:dyDescent="0.25">
      <c r="D480" s="1"/>
      <c r="E480" s="16"/>
      <c r="J480" s="23"/>
    </row>
    <row r="481" spans="4:10" x14ac:dyDescent="0.25">
      <c r="D481" s="1"/>
      <c r="E481" s="16"/>
      <c r="J481" s="23"/>
    </row>
    <row r="482" spans="4:10" x14ac:dyDescent="0.25">
      <c r="D482" s="1"/>
      <c r="E482" s="16"/>
      <c r="J482" s="23"/>
    </row>
    <row r="483" spans="4:10" x14ac:dyDescent="0.25">
      <c r="D483" s="1"/>
      <c r="E483" s="16"/>
      <c r="J483" s="23"/>
    </row>
    <row r="484" spans="4:10" x14ac:dyDescent="0.25">
      <c r="D484" s="1"/>
      <c r="E484" s="16"/>
      <c r="J484" s="23"/>
    </row>
    <row r="485" spans="4:10" x14ac:dyDescent="0.25">
      <c r="D485" s="1"/>
      <c r="E485" s="16"/>
      <c r="J485" s="23"/>
    </row>
    <row r="486" spans="4:10" x14ac:dyDescent="0.25">
      <c r="D486" s="1"/>
      <c r="E486" s="16"/>
      <c r="J486" s="23"/>
    </row>
    <row r="487" spans="4:10" x14ac:dyDescent="0.25">
      <c r="D487" s="1"/>
      <c r="E487" s="16"/>
      <c r="J487" s="23"/>
    </row>
    <row r="488" spans="4:10" x14ac:dyDescent="0.25">
      <c r="D488" s="1"/>
      <c r="E488" s="16"/>
      <c r="J488" s="23"/>
    </row>
    <row r="489" spans="4:10" x14ac:dyDescent="0.25">
      <c r="D489" s="1"/>
      <c r="E489" s="16"/>
      <c r="J489" s="23"/>
    </row>
    <row r="490" spans="4:10" x14ac:dyDescent="0.25">
      <c r="D490" s="1"/>
      <c r="E490" s="16"/>
      <c r="J490" s="23"/>
    </row>
    <row r="491" spans="4:10" x14ac:dyDescent="0.25">
      <c r="D491" s="1"/>
      <c r="E491" s="16"/>
      <c r="J491" s="23"/>
    </row>
    <row r="492" spans="4:10" x14ac:dyDescent="0.25">
      <c r="D492" s="1"/>
      <c r="E492" s="16"/>
      <c r="J492" s="23"/>
    </row>
    <row r="493" spans="4:10" x14ac:dyDescent="0.25">
      <c r="D493" s="1"/>
      <c r="E493" s="16"/>
      <c r="J493" s="23"/>
    </row>
    <row r="494" spans="4:10" x14ac:dyDescent="0.25">
      <c r="D494" s="1"/>
      <c r="E494" s="16"/>
      <c r="J494" s="23"/>
    </row>
    <row r="495" spans="4:10" x14ac:dyDescent="0.25">
      <c r="D495" s="1"/>
      <c r="E495" s="16"/>
      <c r="J495" s="23"/>
    </row>
    <row r="496" spans="4:10" x14ac:dyDescent="0.25">
      <c r="D496" s="1"/>
      <c r="E496" s="16"/>
      <c r="J496" s="23"/>
    </row>
    <row r="497" spans="4:10" x14ac:dyDescent="0.25">
      <c r="D497" s="1"/>
      <c r="E497" s="16"/>
      <c r="J497" s="23"/>
    </row>
    <row r="498" spans="4:10" x14ac:dyDescent="0.25">
      <c r="D498" s="1"/>
      <c r="E498" s="16"/>
      <c r="J498" s="23"/>
    </row>
    <row r="499" spans="4:10" x14ac:dyDescent="0.25">
      <c r="D499" s="1"/>
      <c r="E499" s="16"/>
      <c r="J499" s="23"/>
    </row>
    <row r="500" spans="4:10" x14ac:dyDescent="0.25">
      <c r="D500" s="1"/>
      <c r="E500" s="16"/>
      <c r="J500" s="23"/>
    </row>
    <row r="501" spans="4:10" x14ac:dyDescent="0.25">
      <c r="D501" s="1"/>
      <c r="E501" s="16"/>
      <c r="J501" s="23"/>
    </row>
    <row r="502" spans="4:10" x14ac:dyDescent="0.25">
      <c r="D502" s="1"/>
      <c r="E502" s="16"/>
      <c r="J502" s="23"/>
    </row>
    <row r="503" spans="4:10" x14ac:dyDescent="0.25">
      <c r="D503" s="1"/>
      <c r="E503" s="16"/>
      <c r="J503" s="23"/>
    </row>
    <row r="504" spans="4:10" x14ac:dyDescent="0.25">
      <c r="D504" s="1"/>
      <c r="E504" s="16"/>
      <c r="J504" s="23"/>
    </row>
    <row r="505" spans="4:10" x14ac:dyDescent="0.25">
      <c r="D505" s="1"/>
      <c r="E505" s="16"/>
      <c r="J505" s="23"/>
    </row>
    <row r="506" spans="4:10" x14ac:dyDescent="0.25">
      <c r="D506" s="1"/>
      <c r="E506" s="16"/>
      <c r="J506" s="23"/>
    </row>
    <row r="507" spans="4:10" x14ac:dyDescent="0.25">
      <c r="D507" s="1"/>
      <c r="E507" s="16"/>
      <c r="J507" s="23"/>
    </row>
    <row r="508" spans="4:10" x14ac:dyDescent="0.25">
      <c r="D508" s="1"/>
      <c r="E508" s="16"/>
      <c r="J508" s="23"/>
    </row>
    <row r="509" spans="4:10" x14ac:dyDescent="0.25">
      <c r="D509" s="1"/>
      <c r="E509" s="16"/>
      <c r="J509" s="23"/>
    </row>
    <row r="510" spans="4:10" x14ac:dyDescent="0.25">
      <c r="D510" s="1"/>
      <c r="E510" s="16"/>
      <c r="J510" s="23"/>
    </row>
    <row r="511" spans="4:10" x14ac:dyDescent="0.25">
      <c r="D511" s="1"/>
      <c r="E511" s="16"/>
      <c r="J511" s="23"/>
    </row>
    <row r="512" spans="4:10" x14ac:dyDescent="0.25">
      <c r="D512" s="1"/>
      <c r="E512" s="16"/>
      <c r="J512" s="23"/>
    </row>
    <row r="513" spans="4:10" x14ac:dyDescent="0.25">
      <c r="D513" s="1"/>
      <c r="E513" s="16"/>
      <c r="J513" s="23"/>
    </row>
    <row r="514" spans="4:10" x14ac:dyDescent="0.25">
      <c r="D514" s="1"/>
      <c r="E514" s="16"/>
      <c r="J514" s="23"/>
    </row>
    <row r="515" spans="4:10" x14ac:dyDescent="0.25">
      <c r="D515" s="1"/>
      <c r="E515" s="16"/>
      <c r="J515" s="23"/>
    </row>
    <row r="516" spans="4:10" x14ac:dyDescent="0.25">
      <c r="D516" s="1"/>
      <c r="E516" s="16"/>
      <c r="J516" s="23"/>
    </row>
    <row r="517" spans="4:10" x14ac:dyDescent="0.25">
      <c r="D517" s="1"/>
      <c r="E517" s="16"/>
      <c r="J517" s="23"/>
    </row>
    <row r="518" spans="4:10" x14ac:dyDescent="0.25">
      <c r="D518" s="1"/>
      <c r="E518" s="16"/>
      <c r="J518" s="23"/>
    </row>
    <row r="519" spans="4:10" x14ac:dyDescent="0.25">
      <c r="D519" s="1"/>
      <c r="E519" s="16"/>
      <c r="J519" s="23"/>
    </row>
    <row r="520" spans="4:10" x14ac:dyDescent="0.25">
      <c r="D520" s="1"/>
      <c r="E520" s="16"/>
      <c r="J520" s="23"/>
    </row>
    <row r="521" spans="4:10" x14ac:dyDescent="0.25">
      <c r="D521" s="1"/>
      <c r="E521" s="16"/>
      <c r="J521" s="23"/>
    </row>
    <row r="522" spans="4:10" x14ac:dyDescent="0.25">
      <c r="D522" s="1"/>
      <c r="E522" s="16"/>
      <c r="J522" s="23"/>
    </row>
    <row r="523" spans="4:10" x14ac:dyDescent="0.25">
      <c r="D523" s="1"/>
      <c r="E523" s="16"/>
      <c r="J523" s="23"/>
    </row>
    <row r="524" spans="4:10" x14ac:dyDescent="0.25">
      <c r="D524" s="1"/>
      <c r="E524" s="16"/>
      <c r="J524" s="23"/>
    </row>
    <row r="525" spans="4:10" x14ac:dyDescent="0.25">
      <c r="D525" s="1"/>
      <c r="E525" s="16"/>
      <c r="J525" s="23"/>
    </row>
    <row r="526" spans="4:10" x14ac:dyDescent="0.25">
      <c r="D526" s="1"/>
      <c r="E526" s="16"/>
      <c r="J526" s="23"/>
    </row>
    <row r="527" spans="4:10" x14ac:dyDescent="0.25">
      <c r="D527" s="1"/>
      <c r="E527" s="16"/>
      <c r="J527" s="23"/>
    </row>
    <row r="528" spans="4:10" x14ac:dyDescent="0.25">
      <c r="D528" s="1"/>
      <c r="E528" s="16"/>
      <c r="J528" s="23"/>
    </row>
    <row r="529" spans="4:10" x14ac:dyDescent="0.25">
      <c r="D529" s="1"/>
      <c r="E529" s="16"/>
      <c r="J529" s="23"/>
    </row>
    <row r="530" spans="4:10" x14ac:dyDescent="0.25">
      <c r="D530" s="1"/>
      <c r="E530" s="16"/>
      <c r="J530" s="23"/>
    </row>
    <row r="531" spans="4:10" x14ac:dyDescent="0.25">
      <c r="D531" s="1"/>
      <c r="E531" s="16"/>
      <c r="J531" s="23"/>
    </row>
    <row r="532" spans="4:10" x14ac:dyDescent="0.25">
      <c r="D532" s="1"/>
      <c r="E532" s="16"/>
      <c r="J532" s="23"/>
    </row>
    <row r="533" spans="4:10" x14ac:dyDescent="0.25">
      <c r="D533" s="1"/>
      <c r="E533" s="16"/>
      <c r="J533" s="23"/>
    </row>
    <row r="534" spans="4:10" x14ac:dyDescent="0.25">
      <c r="D534" s="1"/>
      <c r="E534" s="16"/>
      <c r="J534" s="23"/>
    </row>
    <row r="535" spans="4:10" x14ac:dyDescent="0.25">
      <c r="D535" s="1"/>
      <c r="E535" s="16"/>
      <c r="J535" s="23"/>
    </row>
    <row r="536" spans="4:10" x14ac:dyDescent="0.25">
      <c r="D536" s="1"/>
      <c r="E536" s="16"/>
      <c r="J536" s="23"/>
    </row>
    <row r="537" spans="4:10" x14ac:dyDescent="0.25">
      <c r="D537" s="1"/>
      <c r="E537" s="16"/>
      <c r="J537" s="23"/>
    </row>
    <row r="538" spans="4:10" x14ac:dyDescent="0.25">
      <c r="D538" s="1"/>
      <c r="E538" s="16"/>
      <c r="J538" s="23"/>
    </row>
    <row r="539" spans="4:10" x14ac:dyDescent="0.25">
      <c r="D539" s="1"/>
      <c r="E539" s="16"/>
      <c r="J539" s="23"/>
    </row>
    <row r="540" spans="4:10" x14ac:dyDescent="0.25">
      <c r="D540" s="1"/>
      <c r="E540" s="16"/>
      <c r="J540" s="23"/>
    </row>
    <row r="541" spans="4:10" x14ac:dyDescent="0.25">
      <c r="D541" s="1"/>
      <c r="E541" s="16"/>
      <c r="J541" s="23"/>
    </row>
    <row r="542" spans="4:10" x14ac:dyDescent="0.25">
      <c r="D542" s="1"/>
      <c r="E542" s="16"/>
      <c r="J542" s="23"/>
    </row>
    <row r="543" spans="4:10" x14ac:dyDescent="0.25">
      <c r="D543" s="1"/>
      <c r="E543" s="16"/>
      <c r="J543" s="23"/>
    </row>
    <row r="544" spans="4:10" x14ac:dyDescent="0.25">
      <c r="D544" s="1"/>
      <c r="E544" s="16"/>
      <c r="J544" s="23"/>
    </row>
    <row r="545" spans="4:10" x14ac:dyDescent="0.25">
      <c r="D545" s="1"/>
      <c r="E545" s="16"/>
      <c r="J545" s="23"/>
    </row>
    <row r="546" spans="4:10" x14ac:dyDescent="0.25">
      <c r="D546" s="1"/>
      <c r="E546" s="16"/>
      <c r="J546" s="23"/>
    </row>
    <row r="547" spans="4:10" x14ac:dyDescent="0.25">
      <c r="D547" s="1"/>
      <c r="E547" s="16"/>
      <c r="J547" s="23"/>
    </row>
    <row r="548" spans="4:10" x14ac:dyDescent="0.25">
      <c r="D548" s="1"/>
      <c r="E548" s="16"/>
      <c r="J548" s="23"/>
    </row>
    <row r="549" spans="4:10" x14ac:dyDescent="0.25">
      <c r="D549" s="1"/>
      <c r="E549" s="16"/>
      <c r="J549" s="23"/>
    </row>
    <row r="550" spans="4:10" x14ac:dyDescent="0.25">
      <c r="D550" s="1"/>
      <c r="E550" s="16"/>
      <c r="J550" s="23"/>
    </row>
    <row r="551" spans="4:10" x14ac:dyDescent="0.25">
      <c r="D551" s="1"/>
      <c r="E551" s="16"/>
      <c r="J551" s="23"/>
    </row>
    <row r="552" spans="4:10" x14ac:dyDescent="0.25">
      <c r="D552" s="1"/>
      <c r="E552" s="16"/>
      <c r="J552" s="23"/>
    </row>
    <row r="553" spans="4:10" x14ac:dyDescent="0.25">
      <c r="D553" s="1"/>
      <c r="E553" s="16"/>
      <c r="J553" s="23"/>
    </row>
    <row r="554" spans="4:10" x14ac:dyDescent="0.25">
      <c r="D554" s="1"/>
      <c r="E554" s="16"/>
      <c r="J554" s="23"/>
    </row>
    <row r="555" spans="4:10" x14ac:dyDescent="0.25">
      <c r="D555" s="1"/>
      <c r="E555" s="16"/>
      <c r="J555" s="23"/>
    </row>
    <row r="556" spans="4:10" x14ac:dyDescent="0.25">
      <c r="D556" s="1"/>
      <c r="E556" s="16"/>
      <c r="J556" s="23"/>
    </row>
    <row r="557" spans="4:10" x14ac:dyDescent="0.25">
      <c r="D557" s="1"/>
      <c r="E557" s="16"/>
      <c r="J557" s="23"/>
    </row>
    <row r="558" spans="4:10" x14ac:dyDescent="0.25">
      <c r="D558" s="1"/>
      <c r="E558" s="16"/>
      <c r="J558" s="23"/>
    </row>
    <row r="559" spans="4:10" x14ac:dyDescent="0.25">
      <c r="D559" s="1"/>
      <c r="E559" s="16"/>
      <c r="J559" s="23"/>
    </row>
    <row r="560" spans="4:10" x14ac:dyDescent="0.25">
      <c r="D560" s="1"/>
      <c r="E560" s="16"/>
      <c r="J560" s="23"/>
    </row>
    <row r="561" spans="4:10" x14ac:dyDescent="0.25">
      <c r="D561" s="1"/>
      <c r="E561" s="16"/>
      <c r="J561" s="23"/>
    </row>
    <row r="562" spans="4:10" x14ac:dyDescent="0.25">
      <c r="D562" s="1"/>
      <c r="E562" s="16"/>
      <c r="J562" s="23"/>
    </row>
    <row r="563" spans="4:10" x14ac:dyDescent="0.25">
      <c r="D563" s="1"/>
      <c r="E563" s="16"/>
      <c r="J563" s="23"/>
    </row>
    <row r="564" spans="4:10" x14ac:dyDescent="0.25">
      <c r="D564" s="1"/>
      <c r="E564" s="16"/>
      <c r="J564" s="23"/>
    </row>
    <row r="565" spans="4:10" x14ac:dyDescent="0.25">
      <c r="D565" s="1"/>
      <c r="E565" s="16"/>
      <c r="J565" s="23"/>
    </row>
    <row r="566" spans="4:10" x14ac:dyDescent="0.25">
      <c r="D566" s="1"/>
      <c r="E566" s="16"/>
      <c r="J566" s="23"/>
    </row>
    <row r="567" spans="4:10" x14ac:dyDescent="0.25">
      <c r="D567" s="1"/>
      <c r="E567" s="16"/>
      <c r="J567" s="23"/>
    </row>
    <row r="568" spans="4:10" x14ac:dyDescent="0.25">
      <c r="D568" s="1"/>
      <c r="E568" s="16"/>
      <c r="J568" s="23"/>
    </row>
    <row r="569" spans="4:10" x14ac:dyDescent="0.25">
      <c r="D569" s="1"/>
      <c r="E569" s="16"/>
      <c r="J569" s="23"/>
    </row>
    <row r="570" spans="4:10" x14ac:dyDescent="0.25">
      <c r="D570" s="1"/>
      <c r="E570" s="16"/>
      <c r="J570" s="23"/>
    </row>
    <row r="571" spans="4:10" x14ac:dyDescent="0.25">
      <c r="D571" s="1"/>
      <c r="E571" s="16"/>
      <c r="J571" s="23"/>
    </row>
    <row r="572" spans="4:10" x14ac:dyDescent="0.25">
      <c r="D572" s="1"/>
      <c r="E572" s="16"/>
      <c r="J572" s="23"/>
    </row>
    <row r="573" spans="4:10" x14ac:dyDescent="0.25">
      <c r="D573" s="1"/>
      <c r="E573" s="16"/>
      <c r="J573" s="23"/>
    </row>
    <row r="574" spans="4:10" x14ac:dyDescent="0.25">
      <c r="D574" s="1"/>
      <c r="E574" s="16"/>
      <c r="J574" s="23"/>
    </row>
    <row r="575" spans="4:10" x14ac:dyDescent="0.25">
      <c r="D575" s="1"/>
      <c r="E575" s="16"/>
      <c r="J575" s="23"/>
    </row>
    <row r="576" spans="4:10" x14ac:dyDescent="0.25">
      <c r="D576" s="1"/>
      <c r="E576" s="16"/>
      <c r="J576" s="23"/>
    </row>
    <row r="577" spans="4:10" x14ac:dyDescent="0.25">
      <c r="D577" s="1"/>
      <c r="E577" s="16"/>
      <c r="J577" s="23"/>
    </row>
    <row r="578" spans="4:10" x14ac:dyDescent="0.25">
      <c r="D578" s="1"/>
      <c r="E578" s="16"/>
      <c r="J578" s="23"/>
    </row>
    <row r="579" spans="4:10" x14ac:dyDescent="0.25">
      <c r="D579" s="1"/>
      <c r="E579" s="16"/>
      <c r="J579" s="23"/>
    </row>
    <row r="580" spans="4:10" x14ac:dyDescent="0.25">
      <c r="D580" s="1"/>
      <c r="E580" s="16"/>
      <c r="J580" s="23"/>
    </row>
    <row r="581" spans="4:10" x14ac:dyDescent="0.25">
      <c r="D581" s="1"/>
      <c r="E581" s="16"/>
      <c r="J581" s="23"/>
    </row>
    <row r="582" spans="4:10" x14ac:dyDescent="0.25">
      <c r="D582" s="1"/>
      <c r="E582" s="16"/>
      <c r="J582" s="23"/>
    </row>
    <row r="583" spans="4:10" x14ac:dyDescent="0.25">
      <c r="D583" s="1"/>
      <c r="E583" s="16"/>
      <c r="J583" s="23"/>
    </row>
    <row r="584" spans="4:10" x14ac:dyDescent="0.25">
      <c r="D584" s="1"/>
      <c r="E584" s="16"/>
      <c r="J584" s="23"/>
    </row>
    <row r="585" spans="4:10" x14ac:dyDescent="0.25">
      <c r="D585" s="1"/>
      <c r="E585" s="16"/>
      <c r="J585" s="23"/>
    </row>
    <row r="586" spans="4:10" x14ac:dyDescent="0.25">
      <c r="D586" s="1"/>
      <c r="E586" s="16"/>
      <c r="J586" s="23"/>
    </row>
    <row r="587" spans="4:10" x14ac:dyDescent="0.25">
      <c r="D587" s="1"/>
      <c r="E587" s="16"/>
      <c r="J587" s="23"/>
    </row>
    <row r="588" spans="4:10" x14ac:dyDescent="0.25">
      <c r="D588" s="1"/>
      <c r="E588" s="16"/>
      <c r="J588" s="23"/>
    </row>
    <row r="589" spans="4:10" x14ac:dyDescent="0.25">
      <c r="D589" s="1"/>
      <c r="E589" s="16"/>
      <c r="J589" s="23"/>
    </row>
    <row r="590" spans="4:10" x14ac:dyDescent="0.25">
      <c r="D590" s="1"/>
      <c r="E590" s="16"/>
      <c r="J590" s="23"/>
    </row>
    <row r="591" spans="4:10" x14ac:dyDescent="0.25">
      <c r="D591" s="1"/>
      <c r="E591" s="16"/>
      <c r="J591" s="23"/>
    </row>
    <row r="592" spans="4:10" x14ac:dyDescent="0.25">
      <c r="D592" s="1"/>
      <c r="E592" s="16"/>
      <c r="J592" s="23"/>
    </row>
    <row r="593" spans="4:10" x14ac:dyDescent="0.25">
      <c r="D593" s="1"/>
      <c r="E593" s="16"/>
      <c r="J593" s="23"/>
    </row>
    <row r="594" spans="4:10" x14ac:dyDescent="0.25">
      <c r="D594" s="1"/>
      <c r="E594" s="16"/>
      <c r="J594" s="23"/>
    </row>
    <row r="595" spans="4:10" x14ac:dyDescent="0.25">
      <c r="D595" s="1"/>
      <c r="E595" s="16"/>
      <c r="J595" s="23"/>
    </row>
    <row r="596" spans="4:10" x14ac:dyDescent="0.25">
      <c r="D596" s="1"/>
      <c r="E596" s="16"/>
      <c r="J596" s="23"/>
    </row>
    <row r="597" spans="4:10" x14ac:dyDescent="0.25">
      <c r="D597" s="1"/>
      <c r="E597" s="16"/>
      <c r="J597" s="23"/>
    </row>
    <row r="598" spans="4:10" x14ac:dyDescent="0.25">
      <c r="D598" s="1"/>
      <c r="E598" s="16"/>
      <c r="J598" s="23"/>
    </row>
    <row r="599" spans="4:10" x14ac:dyDescent="0.25">
      <c r="D599" s="1"/>
      <c r="E599" s="16"/>
      <c r="J599" s="23"/>
    </row>
    <row r="600" spans="4:10" x14ac:dyDescent="0.25">
      <c r="D600" s="1"/>
      <c r="E600" s="16"/>
      <c r="J600" s="23"/>
    </row>
    <row r="601" spans="4:10" x14ac:dyDescent="0.25">
      <c r="D601" s="1"/>
      <c r="E601" s="16"/>
      <c r="J601" s="23"/>
    </row>
    <row r="602" spans="4:10" x14ac:dyDescent="0.25">
      <c r="D602" s="1"/>
      <c r="E602" s="16"/>
      <c r="J602" s="23"/>
    </row>
    <row r="603" spans="4:10" x14ac:dyDescent="0.25">
      <c r="D603" s="1"/>
      <c r="E603" s="16"/>
      <c r="J603" s="23"/>
    </row>
    <row r="604" spans="4:10" x14ac:dyDescent="0.25">
      <c r="D604" s="1"/>
      <c r="E604" s="16"/>
      <c r="J604" s="23"/>
    </row>
    <row r="605" spans="4:10" x14ac:dyDescent="0.25">
      <c r="D605" s="1"/>
      <c r="E605" s="16"/>
      <c r="J605" s="23"/>
    </row>
    <row r="606" spans="4:10" x14ac:dyDescent="0.25">
      <c r="D606" s="1"/>
      <c r="E606" s="16"/>
      <c r="J606" s="23"/>
    </row>
    <row r="607" spans="4:10" x14ac:dyDescent="0.25">
      <c r="D607" s="1"/>
      <c r="E607" s="16"/>
      <c r="J607" s="23"/>
    </row>
    <row r="608" spans="4:10" x14ac:dyDescent="0.25">
      <c r="D608" s="1"/>
      <c r="E608" s="16"/>
      <c r="J608" s="23"/>
    </row>
    <row r="609" spans="4:10" x14ac:dyDescent="0.25">
      <c r="D609" s="1"/>
      <c r="E609" s="16"/>
      <c r="J609" s="23"/>
    </row>
    <row r="610" spans="4:10" x14ac:dyDescent="0.25">
      <c r="D610" s="1"/>
      <c r="E610" s="16"/>
      <c r="J610" s="23"/>
    </row>
    <row r="611" spans="4:10" x14ac:dyDescent="0.25">
      <c r="D611" s="1"/>
      <c r="E611" s="16"/>
      <c r="J611" s="23"/>
    </row>
    <row r="612" spans="4:10" x14ac:dyDescent="0.25">
      <c r="D612" s="1"/>
      <c r="E612" s="16"/>
      <c r="J612" s="23"/>
    </row>
    <row r="613" spans="4:10" x14ac:dyDescent="0.25">
      <c r="D613" s="1"/>
      <c r="E613" s="16"/>
      <c r="J613" s="23"/>
    </row>
    <row r="614" spans="4:10" x14ac:dyDescent="0.25">
      <c r="D614" s="1"/>
      <c r="E614" s="16"/>
      <c r="J614" s="23"/>
    </row>
    <row r="615" spans="4:10" x14ac:dyDescent="0.25">
      <c r="D615" s="1"/>
      <c r="E615" s="16"/>
      <c r="J615" s="23"/>
    </row>
    <row r="616" spans="4:10" x14ac:dyDescent="0.25">
      <c r="D616" s="1"/>
      <c r="E616" s="16"/>
      <c r="J616" s="23"/>
    </row>
    <row r="617" spans="4:10" x14ac:dyDescent="0.25">
      <c r="D617" s="1"/>
      <c r="E617" s="16"/>
      <c r="J617" s="23"/>
    </row>
    <row r="618" spans="4:10" x14ac:dyDescent="0.25">
      <c r="D618" s="1"/>
      <c r="E618" s="16"/>
      <c r="J618" s="23"/>
    </row>
    <row r="619" spans="4:10" x14ac:dyDescent="0.25">
      <c r="D619" s="1"/>
      <c r="E619" s="16"/>
      <c r="J619" s="23"/>
    </row>
    <row r="620" spans="4:10" x14ac:dyDescent="0.25">
      <c r="D620" s="1"/>
      <c r="E620" s="16"/>
      <c r="J620" s="23"/>
    </row>
    <row r="621" spans="4:10" x14ac:dyDescent="0.25">
      <c r="D621" s="1"/>
      <c r="E621" s="16"/>
      <c r="J621" s="23"/>
    </row>
    <row r="622" spans="4:10" x14ac:dyDescent="0.25">
      <c r="D622" s="1"/>
      <c r="E622" s="16"/>
      <c r="J622" s="23"/>
    </row>
    <row r="623" spans="4:10" x14ac:dyDescent="0.25">
      <c r="D623" s="1"/>
      <c r="E623" s="16"/>
      <c r="J623" s="23"/>
    </row>
    <row r="624" spans="4:10" x14ac:dyDescent="0.25">
      <c r="D624" s="1"/>
      <c r="E624" s="16"/>
      <c r="J624" s="23"/>
    </row>
    <row r="625" spans="4:10" x14ac:dyDescent="0.25">
      <c r="D625" s="1"/>
      <c r="E625" s="16"/>
      <c r="J625" s="23"/>
    </row>
    <row r="626" spans="4:10" x14ac:dyDescent="0.25">
      <c r="D626" s="1"/>
      <c r="E626" s="16"/>
      <c r="J626" s="23"/>
    </row>
    <row r="627" spans="4:10" x14ac:dyDescent="0.25">
      <c r="D627" s="1"/>
      <c r="E627" s="16"/>
      <c r="J627" s="23"/>
    </row>
    <row r="628" spans="4:10" x14ac:dyDescent="0.25">
      <c r="D628" s="1"/>
      <c r="E628" s="16"/>
      <c r="J628" s="23"/>
    </row>
    <row r="629" spans="4:10" x14ac:dyDescent="0.25">
      <c r="D629" s="1"/>
      <c r="E629" s="16"/>
      <c r="J629" s="23"/>
    </row>
    <row r="630" spans="4:10" x14ac:dyDescent="0.25">
      <c r="D630" s="1"/>
      <c r="E630" s="16"/>
      <c r="J630" s="23"/>
    </row>
    <row r="631" spans="4:10" x14ac:dyDescent="0.25">
      <c r="D631" s="1"/>
      <c r="E631" s="16"/>
      <c r="J631" s="23"/>
    </row>
    <row r="632" spans="4:10" x14ac:dyDescent="0.25">
      <c r="D632" s="1"/>
      <c r="E632" s="16"/>
      <c r="J632" s="23"/>
    </row>
    <row r="633" spans="4:10" x14ac:dyDescent="0.25">
      <c r="D633" s="1"/>
      <c r="E633" s="16"/>
      <c r="J633" s="23"/>
    </row>
    <row r="634" spans="4:10" x14ac:dyDescent="0.25">
      <c r="D634" s="1"/>
      <c r="E634" s="16"/>
      <c r="J634" s="23"/>
    </row>
    <row r="635" spans="4:10" x14ac:dyDescent="0.25">
      <c r="D635" s="1"/>
      <c r="E635" s="16"/>
      <c r="J635" s="23"/>
    </row>
    <row r="636" spans="4:10" x14ac:dyDescent="0.25">
      <c r="D636" s="1"/>
      <c r="E636" s="16"/>
      <c r="J636" s="23"/>
    </row>
    <row r="637" spans="4:10" x14ac:dyDescent="0.25">
      <c r="D637" s="1"/>
      <c r="E637" s="16"/>
      <c r="J637" s="23"/>
    </row>
    <row r="638" spans="4:10" x14ac:dyDescent="0.25">
      <c r="D638" s="1"/>
      <c r="E638" s="16"/>
      <c r="J638" s="23"/>
    </row>
    <row r="639" spans="4:10" x14ac:dyDescent="0.25">
      <c r="D639" s="1"/>
      <c r="E639" s="16"/>
      <c r="J639" s="23"/>
    </row>
    <row r="640" spans="4:10" x14ac:dyDescent="0.25">
      <c r="D640" s="1"/>
      <c r="E640" s="16"/>
      <c r="J640" s="23"/>
    </row>
    <row r="641" spans="4:10" x14ac:dyDescent="0.25">
      <c r="D641" s="1"/>
      <c r="E641" s="16"/>
      <c r="J641" s="23"/>
    </row>
    <row r="642" spans="4:10" x14ac:dyDescent="0.25">
      <c r="D642" s="1"/>
      <c r="E642" s="16"/>
      <c r="J642" s="23"/>
    </row>
    <row r="643" spans="4:10" x14ac:dyDescent="0.25">
      <c r="D643" s="1"/>
      <c r="E643" s="16"/>
      <c r="J643" s="23"/>
    </row>
    <row r="644" spans="4:10" x14ac:dyDescent="0.25">
      <c r="D644" s="1"/>
      <c r="E644" s="16"/>
      <c r="J644" s="23"/>
    </row>
    <row r="645" spans="4:10" x14ac:dyDescent="0.25">
      <c r="D645" s="1"/>
      <c r="E645" s="16"/>
      <c r="J645" s="23"/>
    </row>
    <row r="646" spans="4:10" x14ac:dyDescent="0.25">
      <c r="D646" s="1"/>
      <c r="E646" s="16"/>
      <c r="J646" s="23"/>
    </row>
    <row r="647" spans="4:10" x14ac:dyDescent="0.25">
      <c r="D647" s="1"/>
      <c r="E647" s="16"/>
      <c r="J647" s="23"/>
    </row>
    <row r="648" spans="4:10" x14ac:dyDescent="0.25">
      <c r="D648" s="1"/>
      <c r="E648" s="16"/>
      <c r="J648" s="23"/>
    </row>
    <row r="649" spans="4:10" x14ac:dyDescent="0.25">
      <c r="D649" s="1"/>
      <c r="E649" s="16"/>
      <c r="J649" s="23"/>
    </row>
    <row r="650" spans="4:10" x14ac:dyDescent="0.25">
      <c r="D650" s="1"/>
      <c r="E650" s="16"/>
      <c r="J650" s="23"/>
    </row>
    <row r="651" spans="4:10" x14ac:dyDescent="0.25">
      <c r="D651" s="1"/>
      <c r="E651" s="16"/>
      <c r="J651" s="23"/>
    </row>
    <row r="652" spans="4:10" x14ac:dyDescent="0.25">
      <c r="D652" s="1"/>
      <c r="E652" s="16"/>
      <c r="J652" s="23"/>
    </row>
    <row r="653" spans="4:10" x14ac:dyDescent="0.25">
      <c r="D653" s="1"/>
      <c r="E653" s="16"/>
      <c r="J653" s="23"/>
    </row>
    <row r="654" spans="4:10" x14ac:dyDescent="0.25">
      <c r="D654" s="1"/>
      <c r="E654" s="16"/>
      <c r="J654" s="23"/>
    </row>
    <row r="655" spans="4:10" x14ac:dyDescent="0.25">
      <c r="D655" s="1"/>
      <c r="E655" s="16"/>
      <c r="J655" s="23"/>
    </row>
    <row r="656" spans="4:10" x14ac:dyDescent="0.25">
      <c r="D656" s="1"/>
      <c r="E656" s="16"/>
      <c r="J656" s="23"/>
    </row>
    <row r="657" spans="4:10" x14ac:dyDescent="0.25">
      <c r="D657" s="1"/>
      <c r="E657" s="16"/>
      <c r="J657" s="23"/>
    </row>
    <row r="658" spans="4:10" x14ac:dyDescent="0.25">
      <c r="D658" s="1"/>
      <c r="E658" s="16"/>
      <c r="J658" s="23"/>
    </row>
    <row r="659" spans="4:10" x14ac:dyDescent="0.25">
      <c r="D659" s="1"/>
      <c r="E659" s="16"/>
      <c r="J659" s="23"/>
    </row>
    <row r="660" spans="4:10" x14ac:dyDescent="0.25">
      <c r="D660" s="1"/>
      <c r="E660" s="16"/>
      <c r="J660" s="23"/>
    </row>
    <row r="661" spans="4:10" x14ac:dyDescent="0.25">
      <c r="D661" s="1"/>
      <c r="E661" s="16"/>
      <c r="J661" s="23"/>
    </row>
    <row r="662" spans="4:10" x14ac:dyDescent="0.25">
      <c r="D662" s="1"/>
      <c r="E662" s="16"/>
      <c r="J662" s="23"/>
    </row>
    <row r="663" spans="4:10" x14ac:dyDescent="0.25">
      <c r="D663" s="1"/>
      <c r="E663" s="16"/>
      <c r="J663" s="23"/>
    </row>
    <row r="664" spans="4:10" x14ac:dyDescent="0.25">
      <c r="D664" s="1"/>
      <c r="E664" s="16"/>
      <c r="J664" s="23"/>
    </row>
    <row r="665" spans="4:10" x14ac:dyDescent="0.25">
      <c r="D665" s="1"/>
      <c r="E665" s="16"/>
      <c r="J665" s="23"/>
    </row>
    <row r="666" spans="4:10" x14ac:dyDescent="0.25">
      <c r="D666" s="1"/>
      <c r="E666" s="16"/>
      <c r="J666" s="23"/>
    </row>
    <row r="667" spans="4:10" x14ac:dyDescent="0.25">
      <c r="D667" s="1"/>
      <c r="E667" s="16"/>
      <c r="J667" s="23"/>
    </row>
    <row r="668" spans="4:10" x14ac:dyDescent="0.25">
      <c r="D668" s="1"/>
      <c r="E668" s="16"/>
      <c r="J668" s="23"/>
    </row>
    <row r="669" spans="4:10" x14ac:dyDescent="0.25">
      <c r="D669" s="1"/>
      <c r="E669" s="16"/>
      <c r="J669" s="23"/>
    </row>
    <row r="670" spans="4:10" x14ac:dyDescent="0.25">
      <c r="D670" s="1"/>
      <c r="E670" s="16"/>
      <c r="J670" s="23"/>
    </row>
    <row r="671" spans="4:10" x14ac:dyDescent="0.25">
      <c r="D671" s="1"/>
      <c r="E671" s="16"/>
      <c r="J671" s="23"/>
    </row>
    <row r="672" spans="4:10" x14ac:dyDescent="0.25">
      <c r="D672" s="1"/>
      <c r="E672" s="16"/>
      <c r="J672" s="23"/>
    </row>
    <row r="673" spans="4:10" x14ac:dyDescent="0.25">
      <c r="D673" s="1"/>
      <c r="E673" s="16"/>
      <c r="J673" s="23"/>
    </row>
    <row r="674" spans="4:10" x14ac:dyDescent="0.25">
      <c r="D674" s="1"/>
      <c r="E674" s="16"/>
      <c r="J674" s="23"/>
    </row>
    <row r="675" spans="4:10" x14ac:dyDescent="0.25">
      <c r="D675" s="1"/>
      <c r="E675" s="16"/>
      <c r="J675" s="23"/>
    </row>
    <row r="676" spans="4:10" x14ac:dyDescent="0.25">
      <c r="D676" s="1"/>
      <c r="E676" s="16"/>
      <c r="J676" s="23"/>
    </row>
    <row r="677" spans="4:10" x14ac:dyDescent="0.25">
      <c r="D677" s="1"/>
      <c r="E677" s="16"/>
      <c r="J677" s="23"/>
    </row>
    <row r="678" spans="4:10" x14ac:dyDescent="0.25">
      <c r="D678" s="1"/>
      <c r="E678" s="16"/>
      <c r="J678" s="23"/>
    </row>
    <row r="679" spans="4:10" x14ac:dyDescent="0.25">
      <c r="D679" s="1"/>
      <c r="E679" s="16"/>
      <c r="J679" s="23"/>
    </row>
    <row r="680" spans="4:10" x14ac:dyDescent="0.25">
      <c r="D680" s="1"/>
      <c r="E680" s="16"/>
      <c r="J680" s="23"/>
    </row>
    <row r="681" spans="4:10" x14ac:dyDescent="0.25">
      <c r="D681" s="1"/>
      <c r="E681" s="16"/>
      <c r="J681" s="23"/>
    </row>
    <row r="682" spans="4:10" x14ac:dyDescent="0.25">
      <c r="D682" s="1"/>
      <c r="E682" s="16"/>
      <c r="J682" s="23"/>
    </row>
    <row r="683" spans="4:10" x14ac:dyDescent="0.25">
      <c r="D683" s="1"/>
      <c r="E683" s="16"/>
      <c r="J683" s="23"/>
    </row>
    <row r="684" spans="4:10" x14ac:dyDescent="0.25">
      <c r="D684" s="1"/>
      <c r="E684" s="16"/>
      <c r="J684" s="23"/>
    </row>
    <row r="685" spans="4:10" x14ac:dyDescent="0.25">
      <c r="D685" s="1"/>
      <c r="E685" s="16"/>
      <c r="J685" s="23"/>
    </row>
    <row r="686" spans="4:10" x14ac:dyDescent="0.25">
      <c r="D686" s="1"/>
      <c r="E686" s="16"/>
      <c r="J686" s="23"/>
    </row>
    <row r="687" spans="4:10" x14ac:dyDescent="0.25">
      <c r="D687" s="1"/>
      <c r="E687" s="16"/>
      <c r="J687" s="23"/>
    </row>
    <row r="688" spans="4:10" x14ac:dyDescent="0.25">
      <c r="D688" s="1"/>
      <c r="E688" s="16"/>
      <c r="J688" s="23"/>
    </row>
    <row r="689" spans="4:10" x14ac:dyDescent="0.25">
      <c r="D689" s="1"/>
      <c r="E689" s="16"/>
      <c r="J689" s="23"/>
    </row>
    <row r="690" spans="4:10" x14ac:dyDescent="0.25">
      <c r="D690" s="1"/>
      <c r="E690" s="16"/>
      <c r="J690" s="23"/>
    </row>
    <row r="691" spans="4:10" x14ac:dyDescent="0.25">
      <c r="D691" s="1"/>
      <c r="E691" s="16"/>
      <c r="J691" s="23"/>
    </row>
    <row r="692" spans="4:10" x14ac:dyDescent="0.25">
      <c r="D692" s="1"/>
      <c r="E692" s="16"/>
      <c r="J692" s="23"/>
    </row>
    <row r="693" spans="4:10" x14ac:dyDescent="0.25">
      <c r="D693" s="1"/>
      <c r="E693" s="16"/>
      <c r="J693" s="23"/>
    </row>
    <row r="694" spans="4:10" x14ac:dyDescent="0.25">
      <c r="D694" s="1"/>
      <c r="E694" s="16"/>
      <c r="J694" s="23"/>
    </row>
    <row r="695" spans="4:10" x14ac:dyDescent="0.25">
      <c r="D695" s="1"/>
      <c r="E695" s="16"/>
      <c r="J695" s="23"/>
    </row>
    <row r="696" spans="4:10" x14ac:dyDescent="0.25">
      <c r="D696" s="1"/>
      <c r="E696" s="16"/>
      <c r="J696" s="23"/>
    </row>
    <row r="697" spans="4:10" x14ac:dyDescent="0.25">
      <c r="D697" s="1"/>
      <c r="E697" s="16"/>
      <c r="J697" s="23"/>
    </row>
    <row r="698" spans="4:10" x14ac:dyDescent="0.25">
      <c r="D698" s="1"/>
      <c r="E698" s="16"/>
      <c r="J698" s="23"/>
    </row>
    <row r="699" spans="4:10" x14ac:dyDescent="0.25">
      <c r="E699" s="16"/>
      <c r="J699" s="23"/>
    </row>
    <row r="700" spans="4:10" x14ac:dyDescent="0.25">
      <c r="E700" s="16"/>
      <c r="J700" s="23"/>
    </row>
    <row r="701" spans="4:10" x14ac:dyDescent="0.25">
      <c r="E701" s="16"/>
      <c r="J701" s="23"/>
    </row>
    <row r="702" spans="4:10" x14ac:dyDescent="0.25">
      <c r="E702" s="16"/>
      <c r="J702" s="23"/>
    </row>
    <row r="703" spans="4:10" x14ac:dyDescent="0.25">
      <c r="E703" s="16"/>
      <c r="J703" s="23"/>
    </row>
    <row r="704" spans="4:10" x14ac:dyDescent="0.25">
      <c r="E704" s="16"/>
      <c r="J704" s="23"/>
    </row>
    <row r="705" spans="5:10" x14ac:dyDescent="0.25">
      <c r="E705" s="16"/>
      <c r="J705" s="23"/>
    </row>
    <row r="706" spans="5:10" x14ac:dyDescent="0.25">
      <c r="E706" s="16"/>
      <c r="J706" s="23"/>
    </row>
    <row r="707" spans="5:10" x14ac:dyDescent="0.25">
      <c r="E707" s="16"/>
      <c r="J707" s="23"/>
    </row>
    <row r="708" spans="5:10" x14ac:dyDescent="0.25">
      <c r="E708" s="16"/>
      <c r="J708" s="23"/>
    </row>
    <row r="709" spans="5:10" x14ac:dyDescent="0.25">
      <c r="E709" s="16"/>
      <c r="J709" s="23"/>
    </row>
    <row r="710" spans="5:10" x14ac:dyDescent="0.25">
      <c r="E710" s="16"/>
      <c r="J710" s="23"/>
    </row>
    <row r="711" spans="5:10" x14ac:dyDescent="0.25">
      <c r="E711" s="16"/>
      <c r="J711" s="23"/>
    </row>
    <row r="712" spans="5:10" x14ac:dyDescent="0.25">
      <c r="E712" s="16"/>
      <c r="J712" s="23"/>
    </row>
    <row r="713" spans="5:10" x14ac:dyDescent="0.25">
      <c r="E713" s="16"/>
      <c r="J713" s="23"/>
    </row>
    <row r="714" spans="5:10" x14ac:dyDescent="0.25">
      <c r="E714" s="16"/>
      <c r="J714" s="23"/>
    </row>
    <row r="715" spans="5:10" x14ac:dyDescent="0.25">
      <c r="E715" s="16"/>
      <c r="J715" s="23"/>
    </row>
    <row r="716" spans="5:10" x14ac:dyDescent="0.25">
      <c r="E716" s="16"/>
      <c r="J716" s="23"/>
    </row>
    <row r="717" spans="5:10" x14ac:dyDescent="0.25">
      <c r="E717" s="16"/>
      <c r="J717" s="23"/>
    </row>
    <row r="718" spans="5:10" x14ac:dyDescent="0.25">
      <c r="E718" s="16"/>
      <c r="J718" s="23"/>
    </row>
    <row r="719" spans="5:10" x14ac:dyDescent="0.25">
      <c r="E719" s="16"/>
      <c r="J719" s="23"/>
    </row>
    <row r="720" spans="5:10" x14ac:dyDescent="0.25">
      <c r="E720" s="16"/>
      <c r="J720" s="23"/>
    </row>
    <row r="721" spans="5:10" x14ac:dyDescent="0.25">
      <c r="E721" s="16"/>
      <c r="J721" s="23"/>
    </row>
    <row r="722" spans="5:10" x14ac:dyDescent="0.25">
      <c r="E722" s="16"/>
      <c r="J722" s="23"/>
    </row>
    <row r="723" spans="5:10" x14ac:dyDescent="0.25">
      <c r="E723" s="16"/>
      <c r="J723" s="23"/>
    </row>
    <row r="724" spans="5:10" x14ac:dyDescent="0.25">
      <c r="E724" s="16"/>
      <c r="J724" s="23"/>
    </row>
    <row r="725" spans="5:10" x14ac:dyDescent="0.25">
      <c r="E725" s="16"/>
      <c r="J725" s="23"/>
    </row>
    <row r="726" spans="5:10" x14ac:dyDescent="0.25">
      <c r="E726" s="16"/>
      <c r="J726" s="23"/>
    </row>
    <row r="727" spans="5:10" x14ac:dyDescent="0.25">
      <c r="E727" s="16"/>
      <c r="J727" s="23"/>
    </row>
    <row r="728" spans="5:10" x14ac:dyDescent="0.25">
      <c r="E728" s="16"/>
      <c r="J728" s="23"/>
    </row>
    <row r="729" spans="5:10" x14ac:dyDescent="0.25">
      <c r="E729" s="16"/>
      <c r="J729" s="23"/>
    </row>
    <row r="730" spans="5:10" x14ac:dyDescent="0.25">
      <c r="E730" s="16"/>
      <c r="J730" s="23"/>
    </row>
    <row r="731" spans="5:10" x14ac:dyDescent="0.25">
      <c r="E731" s="16"/>
      <c r="J731" s="23"/>
    </row>
    <row r="732" spans="5:10" x14ac:dyDescent="0.25">
      <c r="E732" s="16"/>
      <c r="J732" s="23"/>
    </row>
    <row r="733" spans="5:10" x14ac:dyDescent="0.25">
      <c r="E733" s="16"/>
      <c r="J733" s="23"/>
    </row>
    <row r="734" spans="5:10" x14ac:dyDescent="0.25">
      <c r="E734" s="16"/>
      <c r="J734" s="23"/>
    </row>
    <row r="735" spans="5:10" x14ac:dyDescent="0.25">
      <c r="E735" s="16"/>
      <c r="J735" s="23"/>
    </row>
    <row r="736" spans="5:10" x14ac:dyDescent="0.25">
      <c r="E736" s="16"/>
      <c r="J736" s="23"/>
    </row>
    <row r="737" spans="5:10" x14ac:dyDescent="0.25">
      <c r="E737" s="16"/>
      <c r="J737" s="23"/>
    </row>
    <row r="738" spans="5:10" x14ac:dyDescent="0.25">
      <c r="E738" s="16"/>
      <c r="J738" s="23"/>
    </row>
    <row r="739" spans="5:10" x14ac:dyDescent="0.25">
      <c r="E739" s="16"/>
      <c r="J739" s="23"/>
    </row>
    <row r="740" spans="5:10" x14ac:dyDescent="0.25">
      <c r="E740" s="16"/>
      <c r="J740" s="23"/>
    </row>
    <row r="741" spans="5:10" x14ac:dyDescent="0.25">
      <c r="E741" s="16"/>
      <c r="J741" s="23"/>
    </row>
    <row r="742" spans="5:10" x14ac:dyDescent="0.25">
      <c r="E742" s="16"/>
      <c r="J742" s="23"/>
    </row>
    <row r="743" spans="5:10" x14ac:dyDescent="0.25">
      <c r="E743" s="16"/>
      <c r="J743" s="23"/>
    </row>
    <row r="744" spans="5:10" x14ac:dyDescent="0.25">
      <c r="E744" s="16"/>
      <c r="J744" s="23"/>
    </row>
    <row r="745" spans="5:10" x14ac:dyDescent="0.25">
      <c r="E745" s="16"/>
      <c r="J745" s="23"/>
    </row>
    <row r="746" spans="5:10" x14ac:dyDescent="0.25">
      <c r="E746" s="16"/>
      <c r="J746" s="23"/>
    </row>
    <row r="747" spans="5:10" x14ac:dyDescent="0.25">
      <c r="E747" s="16"/>
      <c r="J747" s="23"/>
    </row>
    <row r="748" spans="5:10" x14ac:dyDescent="0.25">
      <c r="E748" s="16"/>
      <c r="J748" s="23"/>
    </row>
    <row r="749" spans="5:10" x14ac:dyDescent="0.25">
      <c r="E749" s="16"/>
      <c r="J749" s="23"/>
    </row>
    <row r="750" spans="5:10" x14ac:dyDescent="0.25">
      <c r="E750" s="16"/>
      <c r="J750" s="23"/>
    </row>
    <row r="751" spans="5:10" x14ac:dyDescent="0.25">
      <c r="E751" s="16"/>
      <c r="J751" s="23"/>
    </row>
    <row r="752" spans="5:10" x14ac:dyDescent="0.25">
      <c r="E752" s="16"/>
      <c r="J752" s="23"/>
    </row>
    <row r="753" spans="5:10" x14ac:dyDescent="0.25">
      <c r="E753" s="16"/>
      <c r="J753" s="23"/>
    </row>
    <row r="754" spans="5:10" x14ac:dyDescent="0.25">
      <c r="E754" s="16"/>
      <c r="J754" s="23"/>
    </row>
    <row r="755" spans="5:10" x14ac:dyDescent="0.25">
      <c r="E755" s="16"/>
      <c r="J755" s="23"/>
    </row>
    <row r="756" spans="5:10" x14ac:dyDescent="0.25">
      <c r="E756" s="16"/>
      <c r="J756" s="23"/>
    </row>
    <row r="757" spans="5:10" x14ac:dyDescent="0.25">
      <c r="E757" s="16"/>
      <c r="J757" s="23"/>
    </row>
    <row r="758" spans="5:10" x14ac:dyDescent="0.25">
      <c r="E758" s="16"/>
      <c r="J758" s="23"/>
    </row>
    <row r="759" spans="5:10" x14ac:dyDescent="0.25">
      <c r="E759" s="16"/>
      <c r="J759" s="23"/>
    </row>
    <row r="760" spans="5:10" x14ac:dyDescent="0.25">
      <c r="E760" s="16"/>
      <c r="J760" s="23"/>
    </row>
    <row r="761" spans="5:10" x14ac:dyDescent="0.25">
      <c r="E761" s="16"/>
      <c r="J761" s="23"/>
    </row>
    <row r="762" spans="5:10" x14ac:dyDescent="0.25">
      <c r="E762" s="16"/>
      <c r="J762" s="23"/>
    </row>
    <row r="763" spans="5:10" x14ac:dyDescent="0.25">
      <c r="E763" s="16"/>
      <c r="J763" s="23"/>
    </row>
    <row r="764" spans="5:10" x14ac:dyDescent="0.25">
      <c r="E764" s="16"/>
      <c r="J764" s="23"/>
    </row>
    <row r="765" spans="5:10" x14ac:dyDescent="0.25">
      <c r="E765" s="16"/>
      <c r="J765" s="23"/>
    </row>
    <row r="766" spans="5:10" x14ac:dyDescent="0.25">
      <c r="E766" s="16"/>
      <c r="J766" s="23"/>
    </row>
    <row r="767" spans="5:10" x14ac:dyDescent="0.25">
      <c r="E767" s="16"/>
      <c r="J767" s="23"/>
    </row>
    <row r="768" spans="5:10" x14ac:dyDescent="0.25">
      <c r="E768" s="16"/>
      <c r="J768" s="23"/>
    </row>
    <row r="769" spans="5:10" x14ac:dyDescent="0.25">
      <c r="E769" s="16"/>
      <c r="J769" s="23"/>
    </row>
    <row r="770" spans="5:10" x14ac:dyDescent="0.25">
      <c r="E770" s="16"/>
      <c r="J770" s="23"/>
    </row>
    <row r="771" spans="5:10" x14ac:dyDescent="0.25">
      <c r="E771" s="16"/>
      <c r="J771" s="23"/>
    </row>
    <row r="772" spans="5:10" x14ac:dyDescent="0.25">
      <c r="E772" s="16"/>
      <c r="J772" s="23"/>
    </row>
    <row r="773" spans="5:10" x14ac:dyDescent="0.25">
      <c r="E773" s="16"/>
      <c r="J773" s="23"/>
    </row>
    <row r="774" spans="5:10" x14ac:dyDescent="0.25">
      <c r="E774" s="16"/>
      <c r="J774" s="23"/>
    </row>
    <row r="775" spans="5:10" x14ac:dyDescent="0.25">
      <c r="E775" s="16"/>
      <c r="J775" s="23"/>
    </row>
    <row r="776" spans="5:10" x14ac:dyDescent="0.25">
      <c r="E776" s="16"/>
      <c r="J776" s="23"/>
    </row>
    <row r="777" spans="5:10" x14ac:dyDescent="0.25">
      <c r="E777" s="16"/>
      <c r="J777" s="23"/>
    </row>
    <row r="778" spans="5:10" x14ac:dyDescent="0.25">
      <c r="E778" s="16"/>
      <c r="J778" s="23"/>
    </row>
    <row r="779" spans="5:10" x14ac:dyDescent="0.25">
      <c r="E779" s="16"/>
      <c r="J779" s="23"/>
    </row>
    <row r="780" spans="5:10" x14ac:dyDescent="0.25">
      <c r="E780" s="16"/>
      <c r="J780" s="23"/>
    </row>
    <row r="781" spans="5:10" x14ac:dyDescent="0.25">
      <c r="E781" s="16"/>
      <c r="J781" s="23"/>
    </row>
    <row r="782" spans="5:10" x14ac:dyDescent="0.25">
      <c r="E782" s="16"/>
      <c r="J782" s="23"/>
    </row>
    <row r="783" spans="5:10" x14ac:dyDescent="0.25">
      <c r="E783" s="16"/>
      <c r="J783" s="23"/>
    </row>
    <row r="784" spans="5:10" x14ac:dyDescent="0.25">
      <c r="E784" s="16"/>
      <c r="J784" s="23"/>
    </row>
    <row r="785" spans="5:10" x14ac:dyDescent="0.25">
      <c r="E785" s="16"/>
      <c r="J785" s="23"/>
    </row>
    <row r="786" spans="5:10" x14ac:dyDescent="0.25">
      <c r="E786" s="16"/>
      <c r="J786" s="23"/>
    </row>
    <row r="787" spans="5:10" x14ac:dyDescent="0.25">
      <c r="E787" s="16"/>
      <c r="J787" s="23"/>
    </row>
    <row r="788" spans="5:10" x14ac:dyDescent="0.25">
      <c r="E788" s="16"/>
      <c r="J788" s="23"/>
    </row>
    <row r="789" spans="5:10" x14ac:dyDescent="0.25">
      <c r="E789" s="16"/>
      <c r="J789" s="23"/>
    </row>
    <row r="790" spans="5:10" x14ac:dyDescent="0.25">
      <c r="E790" s="16"/>
      <c r="J790" s="23"/>
    </row>
    <row r="791" spans="5:10" x14ac:dyDescent="0.25">
      <c r="E791" s="16"/>
      <c r="J791" s="23"/>
    </row>
    <row r="792" spans="5:10" x14ac:dyDescent="0.25">
      <c r="E792" s="16"/>
      <c r="J792" s="23"/>
    </row>
    <row r="793" spans="5:10" x14ac:dyDescent="0.25">
      <c r="E793" s="16"/>
      <c r="J793" s="23"/>
    </row>
    <row r="794" spans="5:10" x14ac:dyDescent="0.25">
      <c r="E794" s="16"/>
      <c r="J794" s="23"/>
    </row>
    <row r="795" spans="5:10" x14ac:dyDescent="0.25">
      <c r="E795" s="16"/>
      <c r="J795" s="23"/>
    </row>
    <row r="796" spans="5:10" x14ac:dyDescent="0.25">
      <c r="E796" s="16"/>
      <c r="J796" s="23"/>
    </row>
    <row r="797" spans="5:10" x14ac:dyDescent="0.25">
      <c r="E797" s="16"/>
      <c r="J797" s="23"/>
    </row>
    <row r="798" spans="5:10" x14ac:dyDescent="0.25">
      <c r="E798" s="16"/>
      <c r="J798" s="23"/>
    </row>
    <row r="799" spans="5:10" x14ac:dyDescent="0.25">
      <c r="E799" s="16"/>
      <c r="J799" s="23"/>
    </row>
    <row r="800" spans="5:10" x14ac:dyDescent="0.25">
      <c r="E800" s="16"/>
      <c r="J800" s="23"/>
    </row>
    <row r="801" spans="5:10" x14ac:dyDescent="0.25">
      <c r="E801" s="16"/>
      <c r="J801" s="23"/>
    </row>
    <row r="802" spans="5:10" x14ac:dyDescent="0.25">
      <c r="E802" s="16"/>
      <c r="J802" s="23"/>
    </row>
    <row r="803" spans="5:10" x14ac:dyDescent="0.25">
      <c r="E803" s="16"/>
      <c r="J803" s="23"/>
    </row>
    <row r="804" spans="5:10" x14ac:dyDescent="0.25">
      <c r="E804" s="16"/>
      <c r="J804" s="23"/>
    </row>
    <row r="805" spans="5:10" x14ac:dyDescent="0.25">
      <c r="E805" s="16"/>
      <c r="J805" s="23"/>
    </row>
    <row r="806" spans="5:10" x14ac:dyDescent="0.25">
      <c r="E806" s="16"/>
      <c r="J806" s="23"/>
    </row>
    <row r="807" spans="5:10" x14ac:dyDescent="0.25">
      <c r="E807" s="16"/>
      <c r="J807" s="23"/>
    </row>
    <row r="808" spans="5:10" x14ac:dyDescent="0.25">
      <c r="E808" s="16"/>
      <c r="J808" s="23"/>
    </row>
    <row r="809" spans="5:10" x14ac:dyDescent="0.25">
      <c r="E809" s="16"/>
      <c r="J809" s="23"/>
    </row>
    <row r="810" spans="5:10" x14ac:dyDescent="0.25">
      <c r="E810" s="16"/>
      <c r="J810" s="23"/>
    </row>
    <row r="811" spans="5:10" x14ac:dyDescent="0.25">
      <c r="E811" s="16"/>
      <c r="J811" s="23"/>
    </row>
    <row r="812" spans="5:10" x14ac:dyDescent="0.25">
      <c r="E812" s="16"/>
      <c r="J812" s="23"/>
    </row>
    <row r="813" spans="5:10" x14ac:dyDescent="0.25">
      <c r="E813" s="16"/>
      <c r="J813" s="23"/>
    </row>
    <row r="814" spans="5:10" x14ac:dyDescent="0.25">
      <c r="E814" s="16"/>
      <c r="J814" s="23"/>
    </row>
    <row r="815" spans="5:10" x14ac:dyDescent="0.25">
      <c r="E815" s="16"/>
      <c r="J815" s="23"/>
    </row>
    <row r="816" spans="5:10" x14ac:dyDescent="0.25">
      <c r="E816" s="16"/>
      <c r="J816" s="23"/>
    </row>
    <row r="817" spans="5:10" x14ac:dyDescent="0.25">
      <c r="E817" s="16"/>
      <c r="J817" s="23"/>
    </row>
    <row r="818" spans="5:10" x14ac:dyDescent="0.25">
      <c r="E818" s="16"/>
      <c r="J818" s="23"/>
    </row>
    <row r="819" spans="5:10" x14ac:dyDescent="0.25">
      <c r="E819" s="16"/>
      <c r="J819" s="23"/>
    </row>
    <row r="820" spans="5:10" x14ac:dyDescent="0.25">
      <c r="E820" s="16"/>
      <c r="J820" s="23"/>
    </row>
    <row r="821" spans="5:10" x14ac:dyDescent="0.25">
      <c r="E821" s="16"/>
      <c r="J821" s="23"/>
    </row>
    <row r="822" spans="5:10" x14ac:dyDescent="0.25">
      <c r="E822" s="16"/>
      <c r="J822" s="23"/>
    </row>
    <row r="823" spans="5:10" x14ac:dyDescent="0.25">
      <c r="E823" s="16"/>
      <c r="J823" s="23"/>
    </row>
    <row r="824" spans="5:10" x14ac:dyDescent="0.25">
      <c r="E824" s="16"/>
      <c r="J824" s="23"/>
    </row>
    <row r="825" spans="5:10" x14ac:dyDescent="0.25">
      <c r="E825" s="16"/>
      <c r="J825" s="23"/>
    </row>
    <row r="826" spans="5:10" x14ac:dyDescent="0.25">
      <c r="E826" s="16"/>
      <c r="J826" s="23"/>
    </row>
    <row r="827" spans="5:10" x14ac:dyDescent="0.25">
      <c r="E827" s="16"/>
      <c r="J827" s="23"/>
    </row>
    <row r="828" spans="5:10" x14ac:dyDescent="0.25">
      <c r="E828" s="16"/>
      <c r="J828" s="23"/>
    </row>
    <row r="829" spans="5:10" x14ac:dyDescent="0.25">
      <c r="E829" s="16"/>
      <c r="J829" s="23"/>
    </row>
    <row r="830" spans="5:10" x14ac:dyDescent="0.25">
      <c r="E830" s="16"/>
      <c r="J830" s="23"/>
    </row>
    <row r="831" spans="5:10" x14ac:dyDescent="0.25">
      <c r="E831" s="16"/>
      <c r="J831" s="23"/>
    </row>
    <row r="832" spans="5:10" x14ac:dyDescent="0.25">
      <c r="E832" s="16"/>
      <c r="J832" s="23"/>
    </row>
    <row r="833" spans="5:10" x14ac:dyDescent="0.25">
      <c r="E833" s="16"/>
      <c r="J833" s="23"/>
    </row>
    <row r="834" spans="5:10" x14ac:dyDescent="0.25">
      <c r="E834" s="16"/>
      <c r="J834" s="23"/>
    </row>
    <row r="835" spans="5:10" x14ac:dyDescent="0.25">
      <c r="E835" s="16"/>
      <c r="J835" s="23"/>
    </row>
    <row r="836" spans="5:10" x14ac:dyDescent="0.25">
      <c r="E836" s="16"/>
      <c r="J836" s="23"/>
    </row>
    <row r="837" spans="5:10" x14ac:dyDescent="0.25">
      <c r="E837" s="16"/>
      <c r="J837" s="23"/>
    </row>
    <row r="838" spans="5:10" x14ac:dyDescent="0.25">
      <c r="E838" s="16"/>
      <c r="J838" s="23"/>
    </row>
    <row r="839" spans="5:10" x14ac:dyDescent="0.25">
      <c r="E839" s="16"/>
      <c r="J839" s="23"/>
    </row>
    <row r="840" spans="5:10" x14ac:dyDescent="0.25">
      <c r="E840" s="16"/>
      <c r="J840" s="23"/>
    </row>
    <row r="841" spans="5:10" x14ac:dyDescent="0.25">
      <c r="E841" s="16"/>
      <c r="J841" s="23"/>
    </row>
    <row r="842" spans="5:10" x14ac:dyDescent="0.25">
      <c r="E842" s="16"/>
    </row>
    <row r="843" spans="5:10" x14ac:dyDescent="0.25">
      <c r="E843" s="16"/>
    </row>
    <row r="844" spans="5:10" x14ac:dyDescent="0.25">
      <c r="E844" s="16"/>
    </row>
    <row r="845" spans="5:10" x14ac:dyDescent="0.25">
      <c r="E845" s="16"/>
    </row>
    <row r="846" spans="5:10" x14ac:dyDescent="0.25">
      <c r="E846" s="16"/>
    </row>
    <row r="847" spans="5:10" x14ac:dyDescent="0.25">
      <c r="E847" s="16"/>
    </row>
    <row r="848" spans="5:10" x14ac:dyDescent="0.25">
      <c r="E848" s="16"/>
    </row>
    <row r="849" spans="5:5" x14ac:dyDescent="0.25">
      <c r="E849" s="16"/>
    </row>
    <row r="850" spans="5:5" x14ac:dyDescent="0.25">
      <c r="E850" s="16"/>
    </row>
    <row r="851" spans="5:5" x14ac:dyDescent="0.25">
      <c r="E851" s="16"/>
    </row>
    <row r="852" spans="5:5" x14ac:dyDescent="0.25">
      <c r="E852" s="16"/>
    </row>
    <row r="853" spans="5:5" x14ac:dyDescent="0.25">
      <c r="E853" s="16"/>
    </row>
    <row r="854" spans="5:5" x14ac:dyDescent="0.25">
      <c r="E854" s="16"/>
    </row>
    <row r="855" spans="5:5" x14ac:dyDescent="0.25">
      <c r="E855" s="16"/>
    </row>
    <row r="856" spans="5:5" x14ac:dyDescent="0.25">
      <c r="E856" s="16"/>
    </row>
    <row r="857" spans="5:5" x14ac:dyDescent="0.25">
      <c r="E857" s="16"/>
    </row>
    <row r="858" spans="5:5" x14ac:dyDescent="0.25">
      <c r="E858" s="16"/>
    </row>
    <row r="859" spans="5:5" x14ac:dyDescent="0.25">
      <c r="E859" s="16"/>
    </row>
    <row r="860" spans="5:5" x14ac:dyDescent="0.25">
      <c r="E860" s="16"/>
    </row>
    <row r="861" spans="5:5" x14ac:dyDescent="0.25">
      <c r="E861" s="16"/>
    </row>
    <row r="862" spans="5:5" x14ac:dyDescent="0.25">
      <c r="E862" s="16"/>
    </row>
    <row r="863" spans="5:5" x14ac:dyDescent="0.25">
      <c r="E863" s="16"/>
    </row>
    <row r="864" spans="5:5" x14ac:dyDescent="0.25">
      <c r="E864" s="16"/>
    </row>
    <row r="865" spans="5:5" x14ac:dyDescent="0.25">
      <c r="E865" s="16"/>
    </row>
    <row r="866" spans="5:5" x14ac:dyDescent="0.25">
      <c r="E866" s="16"/>
    </row>
    <row r="867" spans="5:5" x14ac:dyDescent="0.25">
      <c r="E867" s="16"/>
    </row>
    <row r="868" spans="5:5" x14ac:dyDescent="0.25">
      <c r="E868" s="16"/>
    </row>
    <row r="869" spans="5:5" x14ac:dyDescent="0.25">
      <c r="E869" s="16"/>
    </row>
    <row r="870" spans="5:5" x14ac:dyDescent="0.25">
      <c r="E870" s="16"/>
    </row>
    <row r="871" spans="5:5" x14ac:dyDescent="0.25">
      <c r="E871" s="16"/>
    </row>
    <row r="872" spans="5:5" x14ac:dyDescent="0.25">
      <c r="E872" s="16"/>
    </row>
    <row r="873" spans="5:5" x14ac:dyDescent="0.25">
      <c r="E873" s="16"/>
    </row>
    <row r="874" spans="5:5" x14ac:dyDescent="0.25">
      <c r="E874" s="16"/>
    </row>
    <row r="875" spans="5:5" x14ac:dyDescent="0.25">
      <c r="E875" s="16"/>
    </row>
    <row r="876" spans="5:5" x14ac:dyDescent="0.25">
      <c r="E876" s="16"/>
    </row>
    <row r="877" spans="5:5" x14ac:dyDescent="0.25">
      <c r="E877" s="16"/>
    </row>
    <row r="878" spans="5:5" x14ac:dyDescent="0.25">
      <c r="E878" s="16"/>
    </row>
    <row r="879" spans="5:5" x14ac:dyDescent="0.25">
      <c r="E879" s="16"/>
    </row>
    <row r="880" spans="5:5" x14ac:dyDescent="0.25">
      <c r="E880" s="16"/>
    </row>
    <row r="881" spans="5:5" x14ac:dyDescent="0.25">
      <c r="E881" s="16"/>
    </row>
    <row r="882" spans="5:5" x14ac:dyDescent="0.25">
      <c r="E882" s="16"/>
    </row>
    <row r="883" spans="5:5" x14ac:dyDescent="0.25">
      <c r="E883" s="16"/>
    </row>
    <row r="884" spans="5:5" x14ac:dyDescent="0.25">
      <c r="E884" s="16"/>
    </row>
    <row r="885" spans="5:5" x14ac:dyDescent="0.25">
      <c r="E885" s="16"/>
    </row>
    <row r="886" spans="5:5" x14ac:dyDescent="0.25">
      <c r="E886" s="16"/>
    </row>
    <row r="887" spans="5:5" x14ac:dyDescent="0.25">
      <c r="E887" s="16"/>
    </row>
    <row r="888" spans="5:5" x14ac:dyDescent="0.25">
      <c r="E888" s="16"/>
    </row>
    <row r="889" spans="5:5" x14ac:dyDescent="0.25">
      <c r="E889" s="16"/>
    </row>
    <row r="890" spans="5:5" x14ac:dyDescent="0.25">
      <c r="E890" s="16"/>
    </row>
    <row r="891" spans="5:5" x14ac:dyDescent="0.25">
      <c r="E891" s="16"/>
    </row>
    <row r="892" spans="5:5" x14ac:dyDescent="0.25">
      <c r="E892" s="16"/>
    </row>
    <row r="893" spans="5:5" x14ac:dyDescent="0.25">
      <c r="E893" s="16"/>
    </row>
    <row r="894" spans="5:5" x14ac:dyDescent="0.25">
      <c r="E894" s="16"/>
    </row>
    <row r="895" spans="5:5" x14ac:dyDescent="0.25">
      <c r="E895" s="16"/>
    </row>
    <row r="896" spans="5:5" x14ac:dyDescent="0.25">
      <c r="E896" s="16"/>
    </row>
    <row r="897" spans="5:5" x14ac:dyDescent="0.25">
      <c r="E897" s="16"/>
    </row>
    <row r="898" spans="5:5" x14ac:dyDescent="0.25">
      <c r="E898" s="16"/>
    </row>
    <row r="899" spans="5:5" x14ac:dyDescent="0.25">
      <c r="E899" s="16"/>
    </row>
    <row r="900" spans="5:5" x14ac:dyDescent="0.25">
      <c r="E900" s="16"/>
    </row>
    <row r="901" spans="5:5" x14ac:dyDescent="0.25">
      <c r="E901" s="16"/>
    </row>
    <row r="902" spans="5:5" x14ac:dyDescent="0.25">
      <c r="E902" s="16"/>
    </row>
    <row r="903" spans="5:5" x14ac:dyDescent="0.25">
      <c r="E903" s="16"/>
    </row>
    <row r="904" spans="5:5" x14ac:dyDescent="0.25">
      <c r="E904" s="16"/>
    </row>
    <row r="905" spans="5:5" x14ac:dyDescent="0.25">
      <c r="E905" s="16"/>
    </row>
    <row r="906" spans="5:5" x14ac:dyDescent="0.25">
      <c r="E906" s="16"/>
    </row>
    <row r="907" spans="5:5" x14ac:dyDescent="0.25">
      <c r="E907" s="16"/>
    </row>
    <row r="908" spans="5:5" x14ac:dyDescent="0.25">
      <c r="E908" s="16"/>
    </row>
    <row r="909" spans="5:5" x14ac:dyDescent="0.25">
      <c r="E909" s="16"/>
    </row>
    <row r="910" spans="5:5" x14ac:dyDescent="0.25">
      <c r="E910" s="16"/>
    </row>
    <row r="911" spans="5:5" x14ac:dyDescent="0.25">
      <c r="E911" s="16"/>
    </row>
    <row r="912" spans="5:5" x14ac:dyDescent="0.25">
      <c r="E912" s="16"/>
    </row>
    <row r="913" spans="5:5" x14ac:dyDescent="0.25">
      <c r="E913" s="16"/>
    </row>
    <row r="914" spans="5:5" x14ac:dyDescent="0.25">
      <c r="E914" s="16"/>
    </row>
    <row r="915" spans="5:5" x14ac:dyDescent="0.25">
      <c r="E915" s="16"/>
    </row>
    <row r="916" spans="5:5" x14ac:dyDescent="0.25">
      <c r="E916" s="16"/>
    </row>
    <row r="917" spans="5:5" x14ac:dyDescent="0.25">
      <c r="E917" s="16"/>
    </row>
    <row r="918" spans="5:5" x14ac:dyDescent="0.25">
      <c r="E918" s="16"/>
    </row>
    <row r="919" spans="5:5" x14ac:dyDescent="0.25">
      <c r="E919" s="16"/>
    </row>
    <row r="920" spans="5:5" x14ac:dyDescent="0.25">
      <c r="E920" s="16"/>
    </row>
    <row r="921" spans="5:5" x14ac:dyDescent="0.25">
      <c r="E921" s="16"/>
    </row>
    <row r="922" spans="5:5" x14ac:dyDescent="0.25">
      <c r="E922" s="16"/>
    </row>
    <row r="923" spans="5:5" x14ac:dyDescent="0.25">
      <c r="E923" s="16"/>
    </row>
    <row r="924" spans="5:5" x14ac:dyDescent="0.25">
      <c r="E924" s="16"/>
    </row>
    <row r="925" spans="5:5" x14ac:dyDescent="0.25">
      <c r="E925" s="16"/>
    </row>
    <row r="926" spans="5:5" x14ac:dyDescent="0.25">
      <c r="E926" s="16"/>
    </row>
    <row r="927" spans="5:5" x14ac:dyDescent="0.25">
      <c r="E927" s="16"/>
    </row>
    <row r="928" spans="5:5" x14ac:dyDescent="0.25">
      <c r="E928" s="16"/>
    </row>
    <row r="929" spans="5:5" x14ac:dyDescent="0.25">
      <c r="E929" s="16"/>
    </row>
    <row r="930" spans="5:5" x14ac:dyDescent="0.25">
      <c r="E930" s="16"/>
    </row>
    <row r="931" spans="5:5" x14ac:dyDescent="0.25">
      <c r="E931" s="16"/>
    </row>
    <row r="932" spans="5:5" x14ac:dyDescent="0.25">
      <c r="E932" s="16"/>
    </row>
    <row r="933" spans="5:5" x14ac:dyDescent="0.25">
      <c r="E933" s="16"/>
    </row>
    <row r="934" spans="5:5" x14ac:dyDescent="0.25">
      <c r="E934" s="16"/>
    </row>
    <row r="935" spans="5:5" x14ac:dyDescent="0.25">
      <c r="E935" s="16"/>
    </row>
    <row r="936" spans="5:5" x14ac:dyDescent="0.25">
      <c r="E936" s="16"/>
    </row>
    <row r="937" spans="5:5" x14ac:dyDescent="0.25">
      <c r="E937" s="16"/>
    </row>
    <row r="938" spans="5:5" x14ac:dyDescent="0.25">
      <c r="E938" s="16"/>
    </row>
    <row r="939" spans="5:5" x14ac:dyDescent="0.25">
      <c r="E939" s="16"/>
    </row>
    <row r="940" spans="5:5" x14ac:dyDescent="0.25">
      <c r="E940" s="16"/>
    </row>
    <row r="941" spans="5:5" x14ac:dyDescent="0.25">
      <c r="E941" s="16"/>
    </row>
    <row r="942" spans="5:5" x14ac:dyDescent="0.25">
      <c r="E942" s="16"/>
    </row>
    <row r="943" spans="5:5" x14ac:dyDescent="0.25">
      <c r="E943" s="16"/>
    </row>
    <row r="944" spans="5:5" x14ac:dyDescent="0.25">
      <c r="E944" s="16"/>
    </row>
    <row r="945" spans="5:5" x14ac:dyDescent="0.25">
      <c r="E945" s="16"/>
    </row>
    <row r="946" spans="5:5" x14ac:dyDescent="0.25">
      <c r="E946" s="16"/>
    </row>
    <row r="947" spans="5:5" x14ac:dyDescent="0.25">
      <c r="E947" s="16"/>
    </row>
    <row r="948" spans="5:5" x14ac:dyDescent="0.25">
      <c r="E948" s="16"/>
    </row>
    <row r="949" spans="5:5" x14ac:dyDescent="0.25">
      <c r="E949" s="16"/>
    </row>
    <row r="950" spans="5:5" x14ac:dyDescent="0.25">
      <c r="E950" s="16"/>
    </row>
    <row r="951" spans="5:5" x14ac:dyDescent="0.25">
      <c r="E951" s="16"/>
    </row>
    <row r="952" spans="5:5" x14ac:dyDescent="0.25">
      <c r="E952" s="16"/>
    </row>
    <row r="953" spans="5:5" x14ac:dyDescent="0.25">
      <c r="E953" s="16"/>
    </row>
    <row r="954" spans="5:5" x14ac:dyDescent="0.25">
      <c r="E954" s="16"/>
    </row>
    <row r="955" spans="5:5" x14ac:dyDescent="0.25">
      <c r="E955" s="16"/>
    </row>
    <row r="956" spans="5:5" x14ac:dyDescent="0.25">
      <c r="E956" s="16"/>
    </row>
    <row r="957" spans="5:5" x14ac:dyDescent="0.25">
      <c r="E957" s="16"/>
    </row>
    <row r="958" spans="5:5" x14ac:dyDescent="0.25">
      <c r="E958" s="16"/>
    </row>
    <row r="959" spans="5:5" x14ac:dyDescent="0.25">
      <c r="E959" s="16"/>
    </row>
    <row r="960" spans="5:5" x14ac:dyDescent="0.25">
      <c r="E960" s="16"/>
    </row>
    <row r="961" spans="5:5" x14ac:dyDescent="0.25">
      <c r="E961" s="16"/>
    </row>
    <row r="962" spans="5:5" x14ac:dyDescent="0.25">
      <c r="E962" s="16"/>
    </row>
    <row r="963" spans="5:5" x14ac:dyDescent="0.25">
      <c r="E963" s="16"/>
    </row>
    <row r="964" spans="5:5" x14ac:dyDescent="0.25">
      <c r="E964" s="16"/>
    </row>
    <row r="965" spans="5:5" x14ac:dyDescent="0.25">
      <c r="E965" s="16"/>
    </row>
    <row r="966" spans="5:5" x14ac:dyDescent="0.25">
      <c r="E966" s="16"/>
    </row>
    <row r="967" spans="5:5" x14ac:dyDescent="0.25">
      <c r="E967" s="16"/>
    </row>
    <row r="968" spans="5:5" x14ac:dyDescent="0.25">
      <c r="E968" s="16"/>
    </row>
    <row r="969" spans="5:5" x14ac:dyDescent="0.25">
      <c r="E969" s="16"/>
    </row>
    <row r="970" spans="5:5" x14ac:dyDescent="0.25">
      <c r="E970" s="16"/>
    </row>
    <row r="971" spans="5:5" x14ac:dyDescent="0.25">
      <c r="E971" s="16"/>
    </row>
    <row r="972" spans="5:5" x14ac:dyDescent="0.25">
      <c r="E972" s="16"/>
    </row>
    <row r="973" spans="5:5" x14ac:dyDescent="0.25">
      <c r="E973" s="16"/>
    </row>
    <row r="974" spans="5:5" x14ac:dyDescent="0.25">
      <c r="E974" s="16"/>
    </row>
    <row r="975" spans="5:5" x14ac:dyDescent="0.25">
      <c r="E975" s="16"/>
    </row>
    <row r="976" spans="5:5" x14ac:dyDescent="0.25">
      <c r="E976" s="16"/>
    </row>
    <row r="977" spans="5:5" x14ac:dyDescent="0.25">
      <c r="E977" s="16"/>
    </row>
    <row r="978" spans="5:5" x14ac:dyDescent="0.25">
      <c r="E978" s="16"/>
    </row>
    <row r="979" spans="5:5" x14ac:dyDescent="0.25">
      <c r="E979" s="16"/>
    </row>
    <row r="980" spans="5:5" x14ac:dyDescent="0.25">
      <c r="E980" s="16"/>
    </row>
    <row r="981" spans="5:5" x14ac:dyDescent="0.25">
      <c r="E981" s="16"/>
    </row>
    <row r="982" spans="5:5" x14ac:dyDescent="0.25">
      <c r="E982" s="16"/>
    </row>
    <row r="983" spans="5:5" x14ac:dyDescent="0.25">
      <c r="E983" s="16"/>
    </row>
    <row r="984" spans="5:5" x14ac:dyDescent="0.25">
      <c r="E984" s="16"/>
    </row>
    <row r="985" spans="5:5" x14ac:dyDescent="0.25">
      <c r="E985" s="16"/>
    </row>
    <row r="986" spans="5:5" x14ac:dyDescent="0.25">
      <c r="E986" s="16"/>
    </row>
    <row r="987" spans="5:5" x14ac:dyDescent="0.25">
      <c r="E987" s="16"/>
    </row>
    <row r="988" spans="5:5" x14ac:dyDescent="0.25">
      <c r="E988" s="16"/>
    </row>
    <row r="989" spans="5:5" x14ac:dyDescent="0.25">
      <c r="E989" s="16"/>
    </row>
    <row r="990" spans="5:5" x14ac:dyDescent="0.25">
      <c r="E990" s="16"/>
    </row>
    <row r="991" spans="5:5" x14ac:dyDescent="0.25">
      <c r="E991" s="16"/>
    </row>
    <row r="992" spans="5:5" x14ac:dyDescent="0.25">
      <c r="E992" s="16"/>
    </row>
    <row r="993" spans="5:5" x14ac:dyDescent="0.25">
      <c r="E993" s="16"/>
    </row>
    <row r="994" spans="5:5" x14ac:dyDescent="0.25">
      <c r="E994" s="16"/>
    </row>
    <row r="995" spans="5:5" x14ac:dyDescent="0.25">
      <c r="E995" s="16"/>
    </row>
    <row r="996" spans="5:5" x14ac:dyDescent="0.25">
      <c r="E996" s="16"/>
    </row>
    <row r="997" spans="5:5" x14ac:dyDescent="0.25">
      <c r="E997" s="16"/>
    </row>
    <row r="998" spans="5:5" x14ac:dyDescent="0.25">
      <c r="E998" s="16"/>
    </row>
    <row r="999" spans="5:5" x14ac:dyDescent="0.25">
      <c r="E999" s="16"/>
    </row>
    <row r="1000" spans="5:5" x14ac:dyDescent="0.25">
      <c r="E1000" s="16"/>
    </row>
    <row r="1001" spans="5:5" x14ac:dyDescent="0.25">
      <c r="E1001" s="16"/>
    </row>
    <row r="1002" spans="5:5" x14ac:dyDescent="0.25">
      <c r="E1002" s="16"/>
    </row>
    <row r="1003" spans="5:5" x14ac:dyDescent="0.25">
      <c r="E1003" s="16"/>
    </row>
    <row r="1004" spans="5:5" x14ac:dyDescent="0.25">
      <c r="E1004" s="16"/>
    </row>
    <row r="1005" spans="5:5" x14ac:dyDescent="0.25">
      <c r="E1005" s="16"/>
    </row>
    <row r="1006" spans="5:5" x14ac:dyDescent="0.25">
      <c r="E1006" s="16"/>
    </row>
    <row r="1007" spans="5:5" x14ac:dyDescent="0.25">
      <c r="E1007" s="16"/>
    </row>
    <row r="1008" spans="5:5" x14ac:dyDescent="0.25">
      <c r="E1008" s="16"/>
    </row>
    <row r="1009" spans="5:5" x14ac:dyDescent="0.25">
      <c r="E1009" s="16"/>
    </row>
    <row r="1010" spans="5:5" x14ac:dyDescent="0.25">
      <c r="E1010" s="16"/>
    </row>
    <row r="1011" spans="5:5" x14ac:dyDescent="0.25">
      <c r="E1011" s="16"/>
    </row>
    <row r="1012" spans="5:5" x14ac:dyDescent="0.25">
      <c r="E1012" s="16"/>
    </row>
    <row r="1013" spans="5:5" x14ac:dyDescent="0.25">
      <c r="E1013" s="16"/>
    </row>
    <row r="1014" spans="5:5" x14ac:dyDescent="0.25">
      <c r="E1014" s="16"/>
    </row>
    <row r="1015" spans="5:5" x14ac:dyDescent="0.25">
      <c r="E1015" s="16"/>
    </row>
    <row r="1016" spans="5:5" x14ac:dyDescent="0.25">
      <c r="E1016" s="16"/>
    </row>
    <row r="1017" spans="5:5" x14ac:dyDescent="0.25">
      <c r="E1017" s="16"/>
    </row>
    <row r="1018" spans="5:5" x14ac:dyDescent="0.25">
      <c r="E1018" s="16"/>
    </row>
    <row r="1019" spans="5:5" x14ac:dyDescent="0.25">
      <c r="E1019" s="16"/>
    </row>
    <row r="1020" spans="5:5" x14ac:dyDescent="0.25">
      <c r="E1020" s="16"/>
    </row>
    <row r="1021" spans="5:5" x14ac:dyDescent="0.25">
      <c r="E1021" s="16"/>
    </row>
    <row r="1022" spans="5:5" x14ac:dyDescent="0.25">
      <c r="E1022" s="16"/>
    </row>
    <row r="1023" spans="5:5" x14ac:dyDescent="0.25">
      <c r="E1023" s="16"/>
    </row>
    <row r="1024" spans="5:5" x14ac:dyDescent="0.25">
      <c r="E1024" s="16"/>
    </row>
    <row r="1025" spans="5:5" x14ac:dyDescent="0.25">
      <c r="E1025" s="16"/>
    </row>
    <row r="1026" spans="5:5" x14ac:dyDescent="0.25">
      <c r="E1026" s="16"/>
    </row>
    <row r="1027" spans="5:5" x14ac:dyDescent="0.25">
      <c r="E1027" s="16"/>
    </row>
    <row r="1028" spans="5:5" x14ac:dyDescent="0.25">
      <c r="E1028" s="16"/>
    </row>
    <row r="1029" spans="5:5" x14ac:dyDescent="0.25">
      <c r="E1029" s="16"/>
    </row>
    <row r="1030" spans="5:5" x14ac:dyDescent="0.25">
      <c r="E1030" s="16"/>
    </row>
    <row r="1031" spans="5:5" x14ac:dyDescent="0.25">
      <c r="E1031" s="16"/>
    </row>
    <row r="1032" spans="5:5" x14ac:dyDescent="0.25">
      <c r="E1032" s="16"/>
    </row>
    <row r="1033" spans="5:5" x14ac:dyDescent="0.25">
      <c r="E1033" s="16"/>
    </row>
    <row r="1034" spans="5:5" x14ac:dyDescent="0.25">
      <c r="E1034" s="16"/>
    </row>
    <row r="1035" spans="5:5" x14ac:dyDescent="0.25">
      <c r="E1035" s="16"/>
    </row>
    <row r="1036" spans="5:5" x14ac:dyDescent="0.25">
      <c r="E1036" s="16"/>
    </row>
    <row r="1037" spans="5:5" x14ac:dyDescent="0.25">
      <c r="E1037" s="16"/>
    </row>
    <row r="1038" spans="5:5" x14ac:dyDescent="0.25">
      <c r="E1038" s="16"/>
    </row>
    <row r="1039" spans="5:5" x14ac:dyDescent="0.25">
      <c r="E1039" s="16"/>
    </row>
    <row r="1040" spans="5:5" x14ac:dyDescent="0.25">
      <c r="E1040" s="16"/>
    </row>
    <row r="1041" spans="5:5" x14ac:dyDescent="0.25">
      <c r="E1041" s="16"/>
    </row>
    <row r="1042" spans="5:5" x14ac:dyDescent="0.25">
      <c r="E1042" s="16"/>
    </row>
    <row r="1043" spans="5:5" x14ac:dyDescent="0.25">
      <c r="E1043" s="16"/>
    </row>
    <row r="1044" spans="5:5" x14ac:dyDescent="0.25">
      <c r="E1044" s="16"/>
    </row>
    <row r="1045" spans="5:5" x14ac:dyDescent="0.25">
      <c r="E1045" s="16"/>
    </row>
    <row r="1046" spans="5:5" x14ac:dyDescent="0.25">
      <c r="E1046" s="16"/>
    </row>
    <row r="1047" spans="5:5" x14ac:dyDescent="0.25">
      <c r="E1047" s="16"/>
    </row>
    <row r="1048" spans="5:5" x14ac:dyDescent="0.25">
      <c r="E1048" s="16"/>
    </row>
    <row r="1049" spans="5:5" x14ac:dyDescent="0.25">
      <c r="E1049" s="16"/>
    </row>
    <row r="1050" spans="5:5" x14ac:dyDescent="0.25">
      <c r="E1050" s="16"/>
    </row>
    <row r="1051" spans="5:5" x14ac:dyDescent="0.25">
      <c r="E1051" s="16"/>
    </row>
    <row r="1052" spans="5:5" x14ac:dyDescent="0.25">
      <c r="E1052" s="16"/>
    </row>
    <row r="1053" spans="5:5" x14ac:dyDescent="0.25">
      <c r="E1053" s="16"/>
    </row>
    <row r="1054" spans="5:5" x14ac:dyDescent="0.25">
      <c r="E1054" s="16"/>
    </row>
    <row r="1055" spans="5:5" x14ac:dyDescent="0.25">
      <c r="E1055" s="16"/>
    </row>
    <row r="1056" spans="5:5" x14ac:dyDescent="0.25">
      <c r="E1056" s="16"/>
    </row>
    <row r="1057" spans="5:5" x14ac:dyDescent="0.25">
      <c r="E1057" s="16"/>
    </row>
    <row r="1058" spans="5:5" x14ac:dyDescent="0.25">
      <c r="E1058" s="16"/>
    </row>
    <row r="1059" spans="5:5" x14ac:dyDescent="0.25">
      <c r="E1059" s="16"/>
    </row>
    <row r="1060" spans="5:5" x14ac:dyDescent="0.25">
      <c r="E1060" s="16"/>
    </row>
    <row r="1061" spans="5:5" x14ac:dyDescent="0.25">
      <c r="E1061" s="16"/>
    </row>
    <row r="1062" spans="5:5" x14ac:dyDescent="0.25">
      <c r="E1062" s="16"/>
    </row>
    <row r="1063" spans="5:5" x14ac:dyDescent="0.25">
      <c r="E1063" s="16"/>
    </row>
    <row r="1064" spans="5:5" x14ac:dyDescent="0.25">
      <c r="E1064" s="16"/>
    </row>
    <row r="1065" spans="5:5" x14ac:dyDescent="0.25">
      <c r="E1065" s="16"/>
    </row>
    <row r="1066" spans="5:5" x14ac:dyDescent="0.25">
      <c r="E1066" s="16"/>
    </row>
    <row r="1067" spans="5:5" x14ac:dyDescent="0.25">
      <c r="E1067" s="16"/>
    </row>
    <row r="1068" spans="5:5" x14ac:dyDescent="0.25">
      <c r="E1068" s="16"/>
    </row>
    <row r="1069" spans="5:5" x14ac:dyDescent="0.25">
      <c r="E1069" s="16"/>
    </row>
    <row r="1070" spans="5:5" x14ac:dyDescent="0.25">
      <c r="E1070" s="16"/>
    </row>
    <row r="1071" spans="5:5" x14ac:dyDescent="0.25">
      <c r="E1071" s="16"/>
    </row>
    <row r="1072" spans="5:5" x14ac:dyDescent="0.25">
      <c r="E1072" s="16"/>
    </row>
    <row r="1073" spans="5:5" x14ac:dyDescent="0.25">
      <c r="E1073" s="16"/>
    </row>
    <row r="1074" spans="5:5" x14ac:dyDescent="0.25">
      <c r="E1074" s="16"/>
    </row>
    <row r="1075" spans="5:5" x14ac:dyDescent="0.25">
      <c r="E1075" s="16"/>
    </row>
    <row r="1076" spans="5:5" x14ac:dyDescent="0.25">
      <c r="E1076" s="16"/>
    </row>
    <row r="1077" spans="5:5" x14ac:dyDescent="0.25">
      <c r="E1077" s="16"/>
    </row>
    <row r="1078" spans="5:5" x14ac:dyDescent="0.25">
      <c r="E1078" s="16"/>
    </row>
    <row r="1079" spans="5:5" x14ac:dyDescent="0.25">
      <c r="E1079" s="16"/>
    </row>
    <row r="1080" spans="5:5" x14ac:dyDescent="0.25">
      <c r="E1080" s="16"/>
    </row>
    <row r="1081" spans="5:5" x14ac:dyDescent="0.25">
      <c r="E1081" s="16"/>
    </row>
    <row r="1082" spans="5:5" x14ac:dyDescent="0.25">
      <c r="E1082" s="16"/>
    </row>
    <row r="1083" spans="5:5" x14ac:dyDescent="0.25">
      <c r="E1083" s="16"/>
    </row>
    <row r="1084" spans="5:5" x14ac:dyDescent="0.25">
      <c r="E1084" s="16"/>
    </row>
    <row r="1085" spans="5:5" x14ac:dyDescent="0.25">
      <c r="E1085" s="16"/>
    </row>
    <row r="1086" spans="5:5" x14ac:dyDescent="0.25">
      <c r="E1086" s="16"/>
    </row>
    <row r="1087" spans="5:5" x14ac:dyDescent="0.25">
      <c r="E1087" s="16"/>
    </row>
    <row r="1088" spans="5:5" x14ac:dyDescent="0.25">
      <c r="E1088" s="16"/>
    </row>
    <row r="1089" spans="5:5" x14ac:dyDescent="0.25">
      <c r="E1089" s="16"/>
    </row>
    <row r="1090" spans="5:5" x14ac:dyDescent="0.25">
      <c r="E1090" s="16"/>
    </row>
    <row r="1091" spans="5:5" x14ac:dyDescent="0.25">
      <c r="E1091" s="16"/>
    </row>
    <row r="1092" spans="5:5" x14ac:dyDescent="0.25">
      <c r="E1092" s="16"/>
    </row>
    <row r="1093" spans="5:5" x14ac:dyDescent="0.25">
      <c r="E1093" s="16"/>
    </row>
    <row r="1094" spans="5:5" x14ac:dyDescent="0.25">
      <c r="E1094" s="16"/>
    </row>
    <row r="1095" spans="5:5" x14ac:dyDescent="0.25">
      <c r="E1095" s="16"/>
    </row>
    <row r="1096" spans="5:5" x14ac:dyDescent="0.25">
      <c r="E1096" s="16"/>
    </row>
    <row r="1097" spans="5:5" x14ac:dyDescent="0.25">
      <c r="E1097" s="16"/>
    </row>
    <row r="1098" spans="5:5" x14ac:dyDescent="0.25">
      <c r="E1098" s="16"/>
    </row>
    <row r="1099" spans="5:5" x14ac:dyDescent="0.25">
      <c r="E1099" s="16"/>
    </row>
    <row r="1100" spans="5:5" x14ac:dyDescent="0.25">
      <c r="E1100" s="16"/>
    </row>
    <row r="1101" spans="5:5" x14ac:dyDescent="0.25">
      <c r="E1101" s="16"/>
    </row>
    <row r="1102" spans="5:5" x14ac:dyDescent="0.25">
      <c r="E1102" s="16"/>
    </row>
    <row r="1103" spans="5:5" x14ac:dyDescent="0.25">
      <c r="E1103" s="16"/>
    </row>
    <row r="1104" spans="5:5" x14ac:dyDescent="0.25">
      <c r="E1104" s="16"/>
    </row>
    <row r="1105" spans="5:5" x14ac:dyDescent="0.25">
      <c r="E1105" s="16"/>
    </row>
    <row r="1106" spans="5:5" x14ac:dyDescent="0.25">
      <c r="E1106" s="16"/>
    </row>
    <row r="1107" spans="5:5" x14ac:dyDescent="0.25">
      <c r="E1107" s="16"/>
    </row>
    <row r="1108" spans="5:5" x14ac:dyDescent="0.25">
      <c r="E1108" s="16"/>
    </row>
    <row r="1109" spans="5:5" x14ac:dyDescent="0.25">
      <c r="E1109" s="16"/>
    </row>
    <row r="1110" spans="5:5" x14ac:dyDescent="0.25">
      <c r="E1110" s="16"/>
    </row>
    <row r="1111" spans="5:5" x14ac:dyDescent="0.25">
      <c r="E1111" s="16"/>
    </row>
    <row r="1112" spans="5:5" x14ac:dyDescent="0.25">
      <c r="E1112" s="16"/>
    </row>
    <row r="1113" spans="5:5" x14ac:dyDescent="0.25">
      <c r="E1113" s="16"/>
    </row>
    <row r="1114" spans="5:5" x14ac:dyDescent="0.25">
      <c r="E1114" s="16"/>
    </row>
    <row r="1115" spans="5:5" x14ac:dyDescent="0.25">
      <c r="E1115" s="16"/>
    </row>
    <row r="1116" spans="5:5" x14ac:dyDescent="0.25">
      <c r="E1116" s="16"/>
    </row>
    <row r="1117" spans="5:5" x14ac:dyDescent="0.25">
      <c r="E1117" s="16"/>
    </row>
    <row r="1118" spans="5:5" x14ac:dyDescent="0.25">
      <c r="E1118" s="16"/>
    </row>
    <row r="1119" spans="5:5" x14ac:dyDescent="0.25">
      <c r="E1119" s="16"/>
    </row>
    <row r="1120" spans="5:5" x14ac:dyDescent="0.25">
      <c r="E1120" s="16"/>
    </row>
    <row r="1121" spans="5:5" x14ac:dyDescent="0.25">
      <c r="E1121" s="16"/>
    </row>
    <row r="1122" spans="5:5" x14ac:dyDescent="0.25">
      <c r="E1122" s="16"/>
    </row>
    <row r="1123" spans="5:5" x14ac:dyDescent="0.25">
      <c r="E1123" s="16"/>
    </row>
    <row r="1124" spans="5:5" x14ac:dyDescent="0.25">
      <c r="E1124" s="16"/>
    </row>
    <row r="1125" spans="5:5" x14ac:dyDescent="0.25">
      <c r="E1125" s="16"/>
    </row>
    <row r="1126" spans="5:5" x14ac:dyDescent="0.25">
      <c r="E1126" s="16"/>
    </row>
    <row r="1127" spans="5:5" x14ac:dyDescent="0.25">
      <c r="E1127" s="16"/>
    </row>
    <row r="1128" spans="5:5" x14ac:dyDescent="0.25">
      <c r="E1128" s="16"/>
    </row>
    <row r="1129" spans="5:5" x14ac:dyDescent="0.25">
      <c r="E1129" s="16"/>
    </row>
    <row r="1130" spans="5:5" x14ac:dyDescent="0.25">
      <c r="E1130" s="16"/>
    </row>
    <row r="1131" spans="5:5" x14ac:dyDescent="0.25">
      <c r="E1131" s="16"/>
    </row>
    <row r="1132" spans="5:5" x14ac:dyDescent="0.25">
      <c r="E1132" s="16"/>
    </row>
    <row r="1133" spans="5:5" x14ac:dyDescent="0.25">
      <c r="E1133" s="16"/>
    </row>
    <row r="1134" spans="5:5" x14ac:dyDescent="0.25">
      <c r="E1134" s="16"/>
    </row>
    <row r="1135" spans="5:5" x14ac:dyDescent="0.25">
      <c r="E1135" s="16"/>
    </row>
    <row r="1136" spans="5:5" x14ac:dyDescent="0.25">
      <c r="E1136" s="16"/>
    </row>
    <row r="1137" spans="5:5" x14ac:dyDescent="0.25">
      <c r="E1137" s="16"/>
    </row>
    <row r="1138" spans="5:5" x14ac:dyDescent="0.25">
      <c r="E1138" s="16"/>
    </row>
    <row r="1139" spans="5:5" x14ac:dyDescent="0.25">
      <c r="E1139" s="16"/>
    </row>
    <row r="1140" spans="5:5" x14ac:dyDescent="0.25">
      <c r="E1140" s="16"/>
    </row>
    <row r="1141" spans="5:5" x14ac:dyDescent="0.25">
      <c r="E1141" s="16"/>
    </row>
    <row r="1142" spans="5:5" x14ac:dyDescent="0.25">
      <c r="E1142" s="16"/>
    </row>
    <row r="1143" spans="5:5" x14ac:dyDescent="0.25">
      <c r="E1143" s="16"/>
    </row>
    <row r="1144" spans="5:5" x14ac:dyDescent="0.25">
      <c r="E1144" s="16"/>
    </row>
    <row r="1145" spans="5:5" x14ac:dyDescent="0.25">
      <c r="E1145" s="16"/>
    </row>
    <row r="1146" spans="5:5" x14ac:dyDescent="0.25">
      <c r="E1146" s="16"/>
    </row>
    <row r="1147" spans="5:5" x14ac:dyDescent="0.25">
      <c r="E1147" s="16"/>
    </row>
    <row r="1148" spans="5:5" x14ac:dyDescent="0.25">
      <c r="E1148" s="16"/>
    </row>
    <row r="1149" spans="5:5" x14ac:dyDescent="0.25">
      <c r="E1149" s="16"/>
    </row>
    <row r="1150" spans="5:5" x14ac:dyDescent="0.25">
      <c r="E1150" s="16"/>
    </row>
    <row r="1151" spans="5:5" x14ac:dyDescent="0.25">
      <c r="E1151" s="16"/>
    </row>
    <row r="1152" spans="5:5" x14ac:dyDescent="0.25">
      <c r="E1152" s="16"/>
    </row>
    <row r="1153" spans="5:5" x14ac:dyDescent="0.25">
      <c r="E1153" s="16"/>
    </row>
    <row r="1154" spans="5:5" x14ac:dyDescent="0.25">
      <c r="E1154" s="16"/>
    </row>
    <row r="1155" spans="5:5" x14ac:dyDescent="0.25">
      <c r="E1155" s="16"/>
    </row>
    <row r="1156" spans="5:5" x14ac:dyDescent="0.25">
      <c r="E1156" s="16"/>
    </row>
    <row r="1157" spans="5:5" x14ac:dyDescent="0.25">
      <c r="E1157" s="16"/>
    </row>
    <row r="1158" spans="5:5" x14ac:dyDescent="0.25">
      <c r="E1158" s="16"/>
    </row>
    <row r="1159" spans="5:5" x14ac:dyDescent="0.25">
      <c r="E1159" s="16"/>
    </row>
    <row r="1160" spans="5:5" x14ac:dyDescent="0.25">
      <c r="E1160" s="16"/>
    </row>
    <row r="1161" spans="5:5" x14ac:dyDescent="0.25">
      <c r="E1161" s="16"/>
    </row>
    <row r="1162" spans="5:5" x14ac:dyDescent="0.25">
      <c r="E1162" s="16"/>
    </row>
    <row r="1163" spans="5:5" x14ac:dyDescent="0.25">
      <c r="E1163" s="16"/>
    </row>
    <row r="1164" spans="5:5" x14ac:dyDescent="0.25">
      <c r="E1164" s="16"/>
    </row>
    <row r="1165" spans="5:5" x14ac:dyDescent="0.25">
      <c r="E1165" s="16"/>
    </row>
    <row r="1166" spans="5:5" x14ac:dyDescent="0.25">
      <c r="E1166" s="16"/>
    </row>
    <row r="1167" spans="5:5" x14ac:dyDescent="0.25">
      <c r="E1167" s="16"/>
    </row>
    <row r="1168" spans="5:5" x14ac:dyDescent="0.25">
      <c r="E1168" s="16"/>
    </row>
    <row r="1169" spans="5:5" x14ac:dyDescent="0.25">
      <c r="E1169" s="16"/>
    </row>
    <row r="1170" spans="5:5" x14ac:dyDescent="0.25">
      <c r="E1170" s="16"/>
    </row>
    <row r="1171" spans="5:5" x14ac:dyDescent="0.25">
      <c r="E1171" s="16"/>
    </row>
    <row r="1172" spans="5:5" x14ac:dyDescent="0.25">
      <c r="E1172" s="16"/>
    </row>
    <row r="1173" spans="5:5" x14ac:dyDescent="0.25">
      <c r="E1173" s="16"/>
    </row>
    <row r="1174" spans="5:5" x14ac:dyDescent="0.25">
      <c r="E1174" s="16"/>
    </row>
    <row r="1175" spans="5:5" x14ac:dyDescent="0.25">
      <c r="E1175" s="16"/>
    </row>
    <row r="1176" spans="5:5" x14ac:dyDescent="0.25">
      <c r="E1176" s="16"/>
    </row>
    <row r="1177" spans="5:5" x14ac:dyDescent="0.25">
      <c r="E1177" s="16"/>
    </row>
    <row r="1178" spans="5:5" x14ac:dyDescent="0.25">
      <c r="E1178" s="16"/>
    </row>
    <row r="1179" spans="5:5" x14ac:dyDescent="0.25">
      <c r="E1179" s="16"/>
    </row>
    <row r="1180" spans="5:5" x14ac:dyDescent="0.25">
      <c r="E1180" s="16"/>
    </row>
    <row r="1181" spans="5:5" x14ac:dyDescent="0.25">
      <c r="E1181" s="16"/>
    </row>
    <row r="1182" spans="5:5" x14ac:dyDescent="0.25">
      <c r="E1182" s="16"/>
    </row>
    <row r="1183" spans="5:5" x14ac:dyDescent="0.25">
      <c r="E1183" s="16"/>
    </row>
    <row r="1184" spans="5:5" x14ac:dyDescent="0.25">
      <c r="E1184" s="16"/>
    </row>
    <row r="1185" spans="5:5" x14ac:dyDescent="0.25">
      <c r="E1185" s="16"/>
    </row>
    <row r="1186" spans="5:5" x14ac:dyDescent="0.25">
      <c r="E1186" s="16"/>
    </row>
    <row r="1187" spans="5:5" x14ac:dyDescent="0.25">
      <c r="E1187" s="16"/>
    </row>
    <row r="1188" spans="5:5" x14ac:dyDescent="0.25">
      <c r="E1188" s="16"/>
    </row>
    <row r="1189" spans="5:5" x14ac:dyDescent="0.25">
      <c r="E1189" s="16"/>
    </row>
    <row r="1190" spans="5:5" x14ac:dyDescent="0.25">
      <c r="E1190" s="16"/>
    </row>
    <row r="1191" spans="5:5" x14ac:dyDescent="0.25">
      <c r="E1191" s="16"/>
    </row>
    <row r="1192" spans="5:5" x14ac:dyDescent="0.25">
      <c r="E1192" s="16"/>
    </row>
    <row r="1193" spans="5:5" x14ac:dyDescent="0.25">
      <c r="E1193" s="16"/>
    </row>
    <row r="1194" spans="5:5" x14ac:dyDescent="0.25">
      <c r="E1194" s="16"/>
    </row>
    <row r="1195" spans="5:5" x14ac:dyDescent="0.25">
      <c r="E1195" s="16"/>
    </row>
    <row r="1196" spans="5:5" x14ac:dyDescent="0.25">
      <c r="E1196" s="16"/>
    </row>
    <row r="1197" spans="5:5" x14ac:dyDescent="0.25">
      <c r="E1197" s="16"/>
    </row>
    <row r="1198" spans="5:5" x14ac:dyDescent="0.25">
      <c r="E1198" s="16"/>
    </row>
    <row r="1199" spans="5:5" x14ac:dyDescent="0.25">
      <c r="E1199" s="16"/>
    </row>
    <row r="1200" spans="5:5" x14ac:dyDescent="0.25">
      <c r="E1200" s="16"/>
    </row>
    <row r="1201" spans="5:5" x14ac:dyDescent="0.25">
      <c r="E1201" s="16"/>
    </row>
    <row r="1202" spans="5:5" x14ac:dyDescent="0.25">
      <c r="E1202" s="16"/>
    </row>
    <row r="1203" spans="5:5" x14ac:dyDescent="0.25">
      <c r="E1203" s="16"/>
    </row>
    <row r="1204" spans="5:5" x14ac:dyDescent="0.25">
      <c r="E1204" s="16"/>
    </row>
    <row r="1205" spans="5:5" x14ac:dyDescent="0.25">
      <c r="E1205" s="16"/>
    </row>
    <row r="1206" spans="5:5" x14ac:dyDescent="0.25">
      <c r="E1206" s="16"/>
    </row>
    <row r="1207" spans="5:5" x14ac:dyDescent="0.25">
      <c r="E1207" s="16"/>
    </row>
    <row r="1208" spans="5:5" x14ac:dyDescent="0.25">
      <c r="E1208" s="16"/>
    </row>
    <row r="1209" spans="5:5" x14ac:dyDescent="0.25">
      <c r="E1209" s="16"/>
    </row>
    <row r="1210" spans="5:5" x14ac:dyDescent="0.25">
      <c r="E1210" s="16"/>
    </row>
    <row r="1211" spans="5:5" x14ac:dyDescent="0.25">
      <c r="E1211" s="16"/>
    </row>
    <row r="1212" spans="5:5" x14ac:dyDescent="0.25">
      <c r="E1212" s="16"/>
    </row>
    <row r="1213" spans="5:5" x14ac:dyDescent="0.25">
      <c r="E1213" s="16"/>
    </row>
    <row r="1214" spans="5:5" x14ac:dyDescent="0.25">
      <c r="E1214" s="16"/>
    </row>
    <row r="1215" spans="5:5" x14ac:dyDescent="0.25">
      <c r="E1215" s="16"/>
    </row>
    <row r="1216" spans="5:5" x14ac:dyDescent="0.25">
      <c r="E1216" s="16"/>
    </row>
    <row r="1217" spans="5:5" x14ac:dyDescent="0.25">
      <c r="E1217" s="16"/>
    </row>
    <row r="1218" spans="5:5" x14ac:dyDescent="0.25">
      <c r="E1218" s="16"/>
    </row>
    <row r="1219" spans="5:5" x14ac:dyDescent="0.25">
      <c r="E1219" s="16"/>
    </row>
    <row r="1220" spans="5:5" x14ac:dyDescent="0.25">
      <c r="E1220" s="16"/>
    </row>
    <row r="1221" spans="5:5" x14ac:dyDescent="0.25">
      <c r="E1221" s="16"/>
    </row>
    <row r="1222" spans="5:5" x14ac:dyDescent="0.25">
      <c r="E1222" s="16"/>
    </row>
    <row r="1223" spans="5:5" x14ac:dyDescent="0.25">
      <c r="E1223" s="16"/>
    </row>
    <row r="1224" spans="5:5" x14ac:dyDescent="0.25">
      <c r="E1224" s="16"/>
    </row>
    <row r="1225" spans="5:5" x14ac:dyDescent="0.25">
      <c r="E1225" s="16"/>
    </row>
    <row r="1226" spans="5:5" x14ac:dyDescent="0.25">
      <c r="E1226" s="16"/>
    </row>
    <row r="1227" spans="5:5" x14ac:dyDescent="0.25">
      <c r="E1227" s="16"/>
    </row>
    <row r="1228" spans="5:5" x14ac:dyDescent="0.25">
      <c r="E1228" s="16"/>
    </row>
    <row r="1229" spans="5:5" x14ac:dyDescent="0.25">
      <c r="E1229" s="16"/>
    </row>
    <row r="1230" spans="5:5" x14ac:dyDescent="0.25">
      <c r="E1230" s="16"/>
    </row>
    <row r="1231" spans="5:5" x14ac:dyDescent="0.25">
      <c r="E1231" s="16"/>
    </row>
    <row r="1232" spans="5:5" x14ac:dyDescent="0.25">
      <c r="E1232" s="16"/>
    </row>
    <row r="1233" spans="5:5" x14ac:dyDescent="0.25">
      <c r="E1233" s="16"/>
    </row>
    <row r="1234" spans="5:5" x14ac:dyDescent="0.25">
      <c r="E1234" s="16"/>
    </row>
    <row r="1235" spans="5:5" x14ac:dyDescent="0.25">
      <c r="E1235" s="16"/>
    </row>
    <row r="1236" spans="5:5" x14ac:dyDescent="0.25">
      <c r="E1236" s="16"/>
    </row>
    <row r="1237" spans="5:5" x14ac:dyDescent="0.25">
      <c r="E1237" s="16"/>
    </row>
    <row r="1238" spans="5:5" x14ac:dyDescent="0.25">
      <c r="E1238" s="16"/>
    </row>
    <row r="1239" spans="5:5" x14ac:dyDescent="0.25">
      <c r="E1239" s="16"/>
    </row>
    <row r="1240" spans="5:5" x14ac:dyDescent="0.25">
      <c r="E1240" s="16"/>
    </row>
    <row r="1241" spans="5:5" x14ac:dyDescent="0.25">
      <c r="E1241" s="16"/>
    </row>
    <row r="1242" spans="5:5" x14ac:dyDescent="0.25">
      <c r="E1242" s="16"/>
    </row>
    <row r="1243" spans="5:5" x14ac:dyDescent="0.25">
      <c r="E1243" s="16"/>
    </row>
    <row r="1244" spans="5:5" x14ac:dyDescent="0.25">
      <c r="E1244" s="16"/>
    </row>
    <row r="1245" spans="5:5" x14ac:dyDescent="0.25">
      <c r="E1245" s="16"/>
    </row>
    <row r="1246" spans="5:5" x14ac:dyDescent="0.25">
      <c r="E1246" s="16"/>
    </row>
    <row r="1247" spans="5:5" x14ac:dyDescent="0.25">
      <c r="E1247" s="16"/>
    </row>
    <row r="1248" spans="5:5" x14ac:dyDescent="0.25">
      <c r="E1248" s="16"/>
    </row>
    <row r="1249" spans="5:5" x14ac:dyDescent="0.25">
      <c r="E1249" s="16"/>
    </row>
    <row r="1250" spans="5:5" x14ac:dyDescent="0.25">
      <c r="E1250" s="16"/>
    </row>
    <row r="1251" spans="5:5" x14ac:dyDescent="0.25">
      <c r="E1251" s="16"/>
    </row>
    <row r="1252" spans="5:5" x14ac:dyDescent="0.25">
      <c r="E1252" s="16"/>
    </row>
    <row r="1253" spans="5:5" x14ac:dyDescent="0.25">
      <c r="E1253" s="16"/>
    </row>
    <row r="1254" spans="5:5" x14ac:dyDescent="0.25">
      <c r="E1254" s="16"/>
    </row>
    <row r="1255" spans="5:5" x14ac:dyDescent="0.25">
      <c r="E1255" s="16"/>
    </row>
    <row r="1256" spans="5:5" x14ac:dyDescent="0.25">
      <c r="E1256" s="16"/>
    </row>
    <row r="1257" spans="5:5" x14ac:dyDescent="0.25">
      <c r="E1257" s="16"/>
    </row>
    <row r="1258" spans="5:5" x14ac:dyDescent="0.25">
      <c r="E1258" s="16"/>
    </row>
    <row r="1259" spans="5:5" x14ac:dyDescent="0.25">
      <c r="E1259" s="16"/>
    </row>
    <row r="1260" spans="5:5" x14ac:dyDescent="0.25">
      <c r="E1260" s="16"/>
    </row>
    <row r="1261" spans="5:5" x14ac:dyDescent="0.25">
      <c r="E1261" s="16"/>
    </row>
    <row r="1262" spans="5:5" x14ac:dyDescent="0.25">
      <c r="E1262" s="16"/>
    </row>
    <row r="1263" spans="5:5" x14ac:dyDescent="0.25">
      <c r="E1263" s="16"/>
    </row>
    <row r="1264" spans="5:5" x14ac:dyDescent="0.25">
      <c r="E1264" s="16"/>
    </row>
    <row r="1265" spans="5:5" x14ac:dyDescent="0.25">
      <c r="E1265" s="16"/>
    </row>
    <row r="1266" spans="5:5" x14ac:dyDescent="0.25">
      <c r="E1266" s="16"/>
    </row>
    <row r="1267" spans="5:5" x14ac:dyDescent="0.25">
      <c r="E1267" s="16"/>
    </row>
    <row r="1268" spans="5:5" x14ac:dyDescent="0.25">
      <c r="E1268" s="16"/>
    </row>
    <row r="1269" spans="5:5" x14ac:dyDescent="0.25">
      <c r="E1269" s="16"/>
    </row>
    <row r="1270" spans="5:5" x14ac:dyDescent="0.25">
      <c r="E1270" s="16"/>
    </row>
    <row r="1271" spans="5:5" x14ac:dyDescent="0.25">
      <c r="E1271" s="16"/>
    </row>
    <row r="1272" spans="5:5" x14ac:dyDescent="0.25">
      <c r="E1272" s="16"/>
    </row>
    <row r="1273" spans="5:5" x14ac:dyDescent="0.25">
      <c r="E1273" s="16"/>
    </row>
    <row r="1274" spans="5:5" x14ac:dyDescent="0.25">
      <c r="E1274" s="16"/>
    </row>
    <row r="1275" spans="5:5" x14ac:dyDescent="0.25">
      <c r="E1275" s="16"/>
    </row>
    <row r="1276" spans="5:5" x14ac:dyDescent="0.25">
      <c r="E1276" s="16"/>
    </row>
    <row r="1277" spans="5:5" x14ac:dyDescent="0.25">
      <c r="E1277" s="16"/>
    </row>
    <row r="1278" spans="5:5" x14ac:dyDescent="0.25">
      <c r="E1278" s="16"/>
    </row>
    <row r="1279" spans="5:5" x14ac:dyDescent="0.25">
      <c r="E1279" s="16"/>
    </row>
    <row r="1280" spans="5:5" x14ac:dyDescent="0.25">
      <c r="E1280" s="16"/>
    </row>
    <row r="1281" spans="5:5" x14ac:dyDescent="0.25">
      <c r="E1281" s="16"/>
    </row>
    <row r="1282" spans="5:5" x14ac:dyDescent="0.25">
      <c r="E1282" s="16"/>
    </row>
    <row r="1283" spans="5:5" x14ac:dyDescent="0.25">
      <c r="E1283" s="16"/>
    </row>
    <row r="1284" spans="5:5" x14ac:dyDescent="0.25">
      <c r="E1284" s="16"/>
    </row>
    <row r="1285" spans="5:5" x14ac:dyDescent="0.25">
      <c r="E1285" s="16"/>
    </row>
    <row r="1286" spans="5:5" x14ac:dyDescent="0.25">
      <c r="E1286" s="16"/>
    </row>
    <row r="1287" spans="5:5" x14ac:dyDescent="0.25">
      <c r="E1287" s="16"/>
    </row>
    <row r="1288" spans="5:5" x14ac:dyDescent="0.25">
      <c r="E1288" s="16"/>
    </row>
    <row r="1289" spans="5:5" x14ac:dyDescent="0.25">
      <c r="E1289" s="16"/>
    </row>
    <row r="1290" spans="5:5" x14ac:dyDescent="0.25">
      <c r="E1290" s="16"/>
    </row>
    <row r="1291" spans="5:5" x14ac:dyDescent="0.25">
      <c r="E1291" s="16"/>
    </row>
    <row r="1292" spans="5:5" x14ac:dyDescent="0.25">
      <c r="E1292" s="16"/>
    </row>
    <row r="1293" spans="5:5" x14ac:dyDescent="0.25">
      <c r="E1293" s="16"/>
    </row>
    <row r="1294" spans="5:5" x14ac:dyDescent="0.25">
      <c r="E1294" s="16"/>
    </row>
    <row r="1295" spans="5:5" x14ac:dyDescent="0.25">
      <c r="E1295" s="16"/>
    </row>
    <row r="1296" spans="5:5" x14ac:dyDescent="0.25">
      <c r="E1296" s="16"/>
    </row>
    <row r="1297" spans="5:5" x14ac:dyDescent="0.25">
      <c r="E1297" s="16"/>
    </row>
    <row r="1298" spans="5:5" x14ac:dyDescent="0.25">
      <c r="E1298" s="16"/>
    </row>
    <row r="1299" spans="5:5" x14ac:dyDescent="0.25">
      <c r="E1299" s="16"/>
    </row>
    <row r="1300" spans="5:5" x14ac:dyDescent="0.25">
      <c r="E1300" s="16"/>
    </row>
    <row r="1301" spans="5:5" x14ac:dyDescent="0.25">
      <c r="E1301" s="16"/>
    </row>
    <row r="1302" spans="5:5" x14ac:dyDescent="0.25">
      <c r="E1302" s="16"/>
    </row>
    <row r="1303" spans="5:5" x14ac:dyDescent="0.25">
      <c r="E1303" s="16"/>
    </row>
    <row r="1304" spans="5:5" x14ac:dyDescent="0.25">
      <c r="E1304" s="16"/>
    </row>
    <row r="1305" spans="5:5" x14ac:dyDescent="0.25">
      <c r="E1305" s="16"/>
    </row>
    <row r="1306" spans="5:5" x14ac:dyDescent="0.25">
      <c r="E1306" s="16"/>
    </row>
    <row r="1307" spans="5:5" x14ac:dyDescent="0.25">
      <c r="E1307" s="16"/>
    </row>
    <row r="1308" spans="5:5" x14ac:dyDescent="0.25">
      <c r="E1308" s="16"/>
    </row>
    <row r="1309" spans="5:5" x14ac:dyDescent="0.25">
      <c r="E1309" s="16"/>
    </row>
    <row r="1310" spans="5:5" x14ac:dyDescent="0.25">
      <c r="E1310" s="16"/>
    </row>
    <row r="1311" spans="5:5" x14ac:dyDescent="0.25">
      <c r="E1311" s="16"/>
    </row>
    <row r="1312" spans="5:5" x14ac:dyDescent="0.25">
      <c r="E1312" s="16"/>
    </row>
    <row r="1313" spans="5:5" x14ac:dyDescent="0.25">
      <c r="E1313" s="16"/>
    </row>
    <row r="1314" spans="5:5" x14ac:dyDescent="0.25">
      <c r="E1314" s="16"/>
    </row>
    <row r="1315" spans="5:5" x14ac:dyDescent="0.25">
      <c r="E1315" s="16"/>
    </row>
    <row r="1316" spans="5:5" x14ac:dyDescent="0.25">
      <c r="E1316" s="16"/>
    </row>
    <row r="1317" spans="5:5" x14ac:dyDescent="0.25">
      <c r="E1317" s="16"/>
    </row>
    <row r="1318" spans="5:5" x14ac:dyDescent="0.25">
      <c r="E1318" s="16"/>
    </row>
    <row r="1319" spans="5:5" x14ac:dyDescent="0.25">
      <c r="E1319" s="16"/>
    </row>
    <row r="1320" spans="5:5" x14ac:dyDescent="0.25">
      <c r="E1320" s="16"/>
    </row>
    <row r="1321" spans="5:5" x14ac:dyDescent="0.25">
      <c r="E1321" s="16"/>
    </row>
    <row r="1322" spans="5:5" x14ac:dyDescent="0.25">
      <c r="E1322" s="16"/>
    </row>
  </sheetData>
  <mergeCells count="5">
    <mergeCell ref="A297:J297"/>
    <mergeCell ref="A3:H3"/>
    <mergeCell ref="A1:H1"/>
    <mergeCell ref="A9:H9"/>
    <mergeCell ref="A15:J15"/>
  </mergeCells>
  <phoneticPr fontId="8" type="noConversion"/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zoomScaleNormal="100" workbookViewId="0">
      <selection activeCell="B17" sqref="B17"/>
    </sheetView>
  </sheetViews>
  <sheetFormatPr defaultRowHeight="15" x14ac:dyDescent="0.25"/>
  <cols>
    <col min="2" max="2" width="27.85546875" customWidth="1"/>
    <col min="3" max="3" width="51.28515625" customWidth="1"/>
    <col min="4" max="4" width="48.140625" customWidth="1"/>
    <col min="5" max="5" width="11.7109375" customWidth="1"/>
  </cols>
  <sheetData>
    <row r="1" spans="1:14" ht="15.75" x14ac:dyDescent="0.25">
      <c r="A1" s="86" t="s">
        <v>867</v>
      </c>
      <c r="B1" s="86"/>
      <c r="C1" s="86"/>
      <c r="D1" s="86"/>
      <c r="E1" s="86"/>
      <c r="F1" s="31"/>
      <c r="G1" s="31"/>
      <c r="H1" s="31"/>
      <c r="I1" s="31"/>
      <c r="J1" s="31"/>
      <c r="K1" s="31"/>
      <c r="L1" s="31"/>
      <c r="M1" s="31"/>
      <c r="N1" s="31"/>
    </row>
    <row r="3" spans="1:14" ht="45.75" x14ac:dyDescent="0.25">
      <c r="A3" s="41" t="s">
        <v>868</v>
      </c>
      <c r="B3" s="32" t="s">
        <v>869</v>
      </c>
      <c r="C3" s="32" t="s">
        <v>870</v>
      </c>
      <c r="D3" s="32" t="s">
        <v>871</v>
      </c>
      <c r="E3" s="32" t="s">
        <v>14</v>
      </c>
      <c r="F3" s="1"/>
      <c r="G3" s="1"/>
    </row>
    <row r="4" spans="1:14" x14ac:dyDescent="0.25">
      <c r="A4" s="33">
        <v>1</v>
      </c>
      <c r="B4" s="33">
        <v>2</v>
      </c>
      <c r="C4" s="33">
        <v>3</v>
      </c>
      <c r="D4" s="33">
        <v>4</v>
      </c>
      <c r="E4" s="33">
        <v>5</v>
      </c>
    </row>
    <row r="5" spans="1:14" ht="45.75" x14ac:dyDescent="0.25">
      <c r="A5" s="11">
        <v>1</v>
      </c>
      <c r="B5" s="5" t="s">
        <v>35</v>
      </c>
      <c r="C5" s="11" t="s">
        <v>1122</v>
      </c>
      <c r="D5" s="11"/>
      <c r="E5" s="11"/>
    </row>
    <row r="6" spans="1:14" ht="57" x14ac:dyDescent="0.25">
      <c r="A6" s="11">
        <v>2</v>
      </c>
      <c r="B6" s="5" t="s">
        <v>21</v>
      </c>
      <c r="C6" s="11" t="s">
        <v>1123</v>
      </c>
      <c r="D6" s="11"/>
      <c r="E6" s="11"/>
    </row>
    <row r="7" spans="1:14" ht="68.25" x14ac:dyDescent="0.25">
      <c r="A7" s="11">
        <v>3</v>
      </c>
      <c r="B7" s="5" t="s">
        <v>27</v>
      </c>
      <c r="C7" s="11" t="s">
        <v>1124</v>
      </c>
      <c r="D7" s="11"/>
      <c r="E7" s="11"/>
    </row>
    <row r="8" spans="1:14" ht="34.5" x14ac:dyDescent="0.25">
      <c r="A8" s="11">
        <v>4</v>
      </c>
      <c r="B8" s="5" t="s">
        <v>51</v>
      </c>
      <c r="C8" s="11" t="s">
        <v>1125</v>
      </c>
      <c r="D8" s="11"/>
      <c r="E8" s="11"/>
    </row>
    <row r="9" spans="1:14" ht="57" x14ac:dyDescent="0.25">
      <c r="A9" s="11">
        <v>5</v>
      </c>
      <c r="B9" s="5" t="s">
        <v>959</v>
      </c>
      <c r="C9" s="11" t="s">
        <v>75</v>
      </c>
      <c r="D9" s="11"/>
      <c r="E9" s="11"/>
    </row>
    <row r="10" spans="1:14" x14ac:dyDescent="0.25">
      <c r="B10" s="1"/>
    </row>
    <row r="11" spans="1:14" x14ac:dyDescent="0.25">
      <c r="B11" s="1"/>
    </row>
    <row r="12" spans="1:14" x14ac:dyDescent="0.25">
      <c r="B12" s="1"/>
    </row>
  </sheetData>
  <mergeCells count="1">
    <mergeCell ref="A1:E1"/>
  </mergeCells>
  <pageMargins left="0.7" right="0.7" top="0.75" bottom="0.75" header="0.3" footer="0.3"/>
  <pageSetup paperSize="9" scale="5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opLeftCell="A7" workbookViewId="0">
      <selection activeCell="M8" sqref="M8"/>
    </sheetView>
  </sheetViews>
  <sheetFormatPr defaultRowHeight="15" x14ac:dyDescent="0.25"/>
  <cols>
    <col min="2" max="2" width="12.28515625" customWidth="1"/>
    <col min="3" max="3" width="16.7109375" customWidth="1"/>
    <col min="6" max="6" width="14.140625" customWidth="1"/>
    <col min="9" max="9" width="12" customWidth="1"/>
    <col min="10" max="10" width="12.42578125" customWidth="1"/>
  </cols>
  <sheetData>
    <row r="1" spans="1:11" ht="61.9" customHeight="1" x14ac:dyDescent="0.25">
      <c r="A1" s="87" t="s">
        <v>1356</v>
      </c>
      <c r="B1" s="87"/>
      <c r="C1" s="87"/>
      <c r="D1" s="87"/>
      <c r="E1" s="87"/>
      <c r="F1" s="87"/>
      <c r="G1" s="87"/>
      <c r="H1" s="87"/>
      <c r="I1" s="87"/>
      <c r="J1" s="87"/>
      <c r="K1" s="87"/>
    </row>
    <row r="2" spans="1:11" ht="60" x14ac:dyDescent="0.25">
      <c r="A2" s="55" t="s">
        <v>1357</v>
      </c>
      <c r="B2" s="56" t="s">
        <v>1358</v>
      </c>
      <c r="C2" s="56" t="s">
        <v>1359</v>
      </c>
      <c r="D2" s="56" t="s">
        <v>1360</v>
      </c>
      <c r="E2" s="57" t="s">
        <v>1361</v>
      </c>
      <c r="F2" s="56" t="s">
        <v>1362</v>
      </c>
      <c r="G2" s="58" t="s">
        <v>1363</v>
      </c>
      <c r="H2" s="58" t="s">
        <v>1364</v>
      </c>
      <c r="I2" s="58" t="s">
        <v>1365</v>
      </c>
      <c r="J2" s="58" t="s">
        <v>1366</v>
      </c>
      <c r="K2" s="59" t="s">
        <v>1367</v>
      </c>
    </row>
    <row r="3" spans="1:11" x14ac:dyDescent="0.25">
      <c r="A3" s="60">
        <v>1</v>
      </c>
      <c r="B3" s="60">
        <v>2</v>
      </c>
      <c r="C3" s="60">
        <v>3</v>
      </c>
      <c r="D3" s="60">
        <v>4</v>
      </c>
      <c r="E3" s="60">
        <v>5</v>
      </c>
      <c r="F3" s="60">
        <v>6</v>
      </c>
      <c r="G3" s="60">
        <v>7</v>
      </c>
      <c r="H3" s="60">
        <v>8</v>
      </c>
      <c r="I3" s="60">
        <v>9</v>
      </c>
      <c r="J3" s="61">
        <v>10</v>
      </c>
      <c r="K3" s="61">
        <v>11</v>
      </c>
    </row>
    <row r="4" spans="1:11" ht="91.9" customHeight="1" x14ac:dyDescent="0.25">
      <c r="A4" s="60">
        <v>1</v>
      </c>
      <c r="B4" s="62" t="s">
        <v>1368</v>
      </c>
      <c r="C4" s="62" t="s">
        <v>1369</v>
      </c>
      <c r="D4" s="63" t="s">
        <v>1370</v>
      </c>
      <c r="E4" s="64">
        <v>38687</v>
      </c>
      <c r="F4" s="62"/>
      <c r="G4" s="62" t="s">
        <v>503</v>
      </c>
      <c r="H4" s="62" t="s">
        <v>503</v>
      </c>
      <c r="I4" s="65">
        <v>25707978.449999999</v>
      </c>
      <c r="J4" s="66">
        <v>12091107.619999999</v>
      </c>
      <c r="K4" s="67">
        <v>11</v>
      </c>
    </row>
    <row r="5" spans="1:11" ht="138" customHeight="1" x14ac:dyDescent="0.25">
      <c r="A5" s="62">
        <v>2</v>
      </c>
      <c r="B5" s="62" t="s">
        <v>1371</v>
      </c>
      <c r="C5" s="62" t="s">
        <v>1372</v>
      </c>
      <c r="D5" s="68" t="s">
        <v>1373</v>
      </c>
      <c r="E5" s="64">
        <v>39560</v>
      </c>
      <c r="F5" s="62" t="s">
        <v>1374</v>
      </c>
      <c r="G5" s="62"/>
      <c r="H5" s="62"/>
      <c r="I5" s="69">
        <v>80850680.689999998</v>
      </c>
      <c r="J5" s="70">
        <v>19247157.219999999</v>
      </c>
      <c r="K5" s="71">
        <v>19</v>
      </c>
    </row>
    <row r="6" spans="1:11" ht="295.14999999999998" customHeight="1" x14ac:dyDescent="0.25">
      <c r="A6" s="62">
        <v>3</v>
      </c>
      <c r="B6" s="62" t="s">
        <v>1375</v>
      </c>
      <c r="C6" s="62" t="s">
        <v>1376</v>
      </c>
      <c r="D6" s="68" t="s">
        <v>1377</v>
      </c>
      <c r="E6" s="64">
        <v>41051</v>
      </c>
      <c r="F6" s="62" t="s">
        <v>1378</v>
      </c>
      <c r="G6" s="62"/>
      <c r="H6" s="62"/>
      <c r="I6" s="65">
        <v>2843329</v>
      </c>
      <c r="J6" s="66">
        <v>279961.73</v>
      </c>
      <c r="K6" s="67">
        <v>2</v>
      </c>
    </row>
    <row r="7" spans="1:11" ht="189.6" customHeight="1" x14ac:dyDescent="0.25">
      <c r="A7" s="62">
        <v>4</v>
      </c>
      <c r="B7" s="62" t="s">
        <v>1379</v>
      </c>
      <c r="C7" s="62" t="s">
        <v>1380</v>
      </c>
      <c r="D7" s="68" t="s">
        <v>1381</v>
      </c>
      <c r="E7" s="64">
        <v>42663</v>
      </c>
      <c r="F7" s="62" t="s">
        <v>1382</v>
      </c>
      <c r="G7" s="62"/>
      <c r="H7" s="62"/>
      <c r="I7" s="69">
        <v>17297003.280000001</v>
      </c>
      <c r="J7" s="70">
        <v>3886413.61</v>
      </c>
      <c r="K7" s="71">
        <v>25</v>
      </c>
    </row>
    <row r="8" spans="1:11" ht="199.15" customHeight="1" x14ac:dyDescent="0.25">
      <c r="A8" s="62">
        <v>5</v>
      </c>
      <c r="B8" s="62" t="s">
        <v>1383</v>
      </c>
      <c r="C8" s="62" t="s">
        <v>1384</v>
      </c>
      <c r="D8" s="68" t="s">
        <v>1385</v>
      </c>
      <c r="E8" s="72">
        <v>45642</v>
      </c>
      <c r="F8" s="62" t="s">
        <v>1386</v>
      </c>
      <c r="G8" s="62" t="s">
        <v>503</v>
      </c>
      <c r="H8" s="62" t="s">
        <v>503</v>
      </c>
      <c r="I8" s="65">
        <v>456600</v>
      </c>
      <c r="J8" s="66">
        <v>456600</v>
      </c>
      <c r="K8" s="67">
        <v>1</v>
      </c>
    </row>
    <row r="9" spans="1:11" x14ac:dyDescent="0.25">
      <c r="A9" s="73"/>
      <c r="B9" s="74" t="s">
        <v>861</v>
      </c>
      <c r="C9" s="75"/>
      <c r="D9" s="75"/>
      <c r="E9" s="75"/>
      <c r="F9" s="75"/>
      <c r="G9" s="75"/>
      <c r="H9" s="76"/>
      <c r="I9" s="77">
        <f>I4+I5+I6+I7+I8</f>
        <v>127155591.42</v>
      </c>
      <c r="J9" s="78">
        <f>SUM(J4:J8)</f>
        <v>35961240.18</v>
      </c>
      <c r="K9" s="79">
        <f>SUM(K4:K8)</f>
        <v>58</v>
      </c>
    </row>
    <row r="10" spans="1:11" x14ac:dyDescent="0.25">
      <c r="A10" s="80" t="s">
        <v>1387</v>
      </c>
      <c r="B10" s="80"/>
      <c r="C10" s="80"/>
      <c r="D10" s="80"/>
      <c r="E10" s="81"/>
      <c r="F10" s="81"/>
      <c r="G10" s="81"/>
      <c r="H10" s="81"/>
      <c r="I10" s="81"/>
      <c r="J10" s="81"/>
      <c r="K10" s="81"/>
    </row>
    <row r="11" spans="1:11" x14ac:dyDescent="0.25">
      <c r="A11" s="80" t="s">
        <v>1388</v>
      </c>
      <c r="B11" s="80"/>
      <c r="C11" s="80"/>
      <c r="D11" s="80"/>
      <c r="E11" s="81"/>
      <c r="F11" s="81"/>
      <c r="G11" s="81"/>
      <c r="H11" s="81"/>
      <c r="I11" s="81"/>
      <c r="J11" s="81"/>
      <c r="K11" s="81"/>
    </row>
    <row r="12" spans="1:11" x14ac:dyDescent="0.25">
      <c r="A12" s="88" t="s">
        <v>1389</v>
      </c>
      <c r="B12" s="88"/>
      <c r="C12" s="88"/>
      <c r="D12" s="88"/>
      <c r="E12" s="88"/>
      <c r="F12" s="88"/>
      <c r="G12" s="81"/>
      <c r="H12" s="81"/>
      <c r="I12" s="81"/>
      <c r="J12" s="81"/>
      <c r="K12" s="81"/>
    </row>
    <row r="13" spans="1:11" x14ac:dyDescent="0.25">
      <c r="A13" s="80"/>
      <c r="B13" s="80"/>
      <c r="C13" s="80"/>
      <c r="D13" s="80"/>
      <c r="E13" s="81"/>
      <c r="F13" s="81"/>
      <c r="G13" s="81"/>
      <c r="H13" s="81"/>
      <c r="I13" s="81"/>
      <c r="J13" s="81"/>
      <c r="K13" s="81"/>
    </row>
    <row r="14" spans="1:11" x14ac:dyDescent="0.25">
      <c r="A14" s="80" t="s">
        <v>1390</v>
      </c>
      <c r="B14" s="80"/>
      <c r="C14" s="80"/>
      <c r="D14" s="80"/>
      <c r="E14" s="81"/>
      <c r="F14" s="81"/>
      <c r="G14" s="81"/>
      <c r="H14" s="81"/>
      <c r="I14" s="81"/>
      <c r="J14" s="81"/>
      <c r="K14" s="81"/>
    </row>
    <row r="15" spans="1:11" x14ac:dyDescent="0.25">
      <c r="A15" s="80" t="s">
        <v>1388</v>
      </c>
      <c r="B15" s="80"/>
      <c r="C15" s="80"/>
      <c r="D15" s="80"/>
      <c r="E15" s="81"/>
      <c r="F15" s="81"/>
      <c r="G15" s="81"/>
      <c r="H15" s="81"/>
      <c r="I15" s="81"/>
      <c r="J15" s="81"/>
      <c r="K15" s="81"/>
    </row>
    <row r="16" spans="1:11" x14ac:dyDescent="0.25">
      <c r="A16" s="88" t="s">
        <v>1391</v>
      </c>
      <c r="B16" s="88"/>
      <c r="C16" s="88"/>
      <c r="D16" s="88"/>
      <c r="E16" s="88"/>
      <c r="F16" s="88"/>
      <c r="G16" s="81"/>
      <c r="H16" s="81"/>
      <c r="I16" s="81"/>
      <c r="J16" s="81"/>
      <c r="K16" s="81"/>
    </row>
    <row r="17" spans="1:11" x14ac:dyDescent="0.25">
      <c r="A17" s="81"/>
      <c r="B17" s="81"/>
      <c r="C17" s="81"/>
      <c r="D17" s="81"/>
      <c r="E17" s="81"/>
      <c r="F17" s="81"/>
      <c r="G17" s="81"/>
      <c r="H17" s="81"/>
      <c r="I17" s="81"/>
      <c r="J17" s="81"/>
      <c r="K17" s="81"/>
    </row>
  </sheetData>
  <mergeCells count="3">
    <mergeCell ref="A1:K1"/>
    <mergeCell ref="A12:F12"/>
    <mergeCell ref="A16:F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Раздел 1</vt:lpstr>
      <vt:lpstr>Раздел 2</vt:lpstr>
      <vt:lpstr>Раздел 3</vt:lpstr>
      <vt:lpstr>сведения об учреждениях</vt:lpstr>
      <vt:lpstr>'Раздел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RePack by Diakov</cp:lastModifiedBy>
  <dcterms:created xsi:type="dcterms:W3CDTF">2015-06-05T18:19:34Z</dcterms:created>
  <dcterms:modified xsi:type="dcterms:W3CDTF">2025-06-17T10:33:54Z</dcterms:modified>
</cp:coreProperties>
</file>